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ss_root\在庫統計\帳票出力\在庫年報差替え\data\reizou\2013\year\"/>
    </mc:Choice>
  </mc:AlternateContent>
  <xr:revisionPtr revIDLastSave="0" documentId="13_ncr:1_{DFDC9E46-F40E-4E7C-8606-683316A83B88}" xr6:coauthVersionLast="36" xr6:coauthVersionMax="36" xr10:uidLastSave="{00000000-0000-0000-0000-000000000000}"/>
  <bookViews>
    <workbookView xWindow="0" yWindow="0" windowWidth="14625" windowHeight="10485" xr2:uid="{EC8A751F-25E3-4246-9FE1-D21167EAEB6F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9" i="2"/>
  <c r="Q39" i="2" s="1"/>
  <c r="P37" i="2"/>
  <c r="Q37" i="2" s="1"/>
  <c r="P36" i="2"/>
  <c r="Q36" i="2" s="1"/>
  <c r="P35" i="2"/>
  <c r="Q35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<sst xmlns="http://schemas.openxmlformats.org/spreadsheetml/2006/main" count="109" uniqueCount="83">
  <si>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</si>
  <si>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</si>
  <si>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</si>
  <si>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</si>
  <si>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</si>
  <si>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</si>
  <si>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</si>
  <si>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</si>
  <si>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</si>
  <si>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</si>
  <si>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</si>
  <si>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</si>
  <si>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</si>
  <si>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</si>
  <si>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</si>
  <si>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</si>
  <si>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</si>
  <si>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</si>
  <si>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</si>
  <si>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</si>
  <si>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</si>
  <si>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</si>
  <si>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</si>
  <si>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</si>
  <si>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</si>
  <si>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</si>
  <si>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</si>
  <si>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</si>
  <si>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</si>
  <si>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</si>
  <si>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</si>
  <si>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</si>
  <si>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</si>
  <si>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</si>
  <si>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</si>
  <si>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</si>
  <si>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</si>
  <si>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</si>
  <si>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</si>
  <si>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</si>
  <si>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</si>
  <si>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</si>
  <si>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</si>
  <si>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</si>
  <si>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</si>
  <si>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</si>
  <si>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</si>
  <si>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</si>
  <si>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</si>
  <si>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</si>
  <si>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</si>
  <si>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</si>
  <si>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</si>
  <si>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</si>
  <si>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</si>
  <si>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</si>
  <si>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</si>
  <si>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</si>
  <si>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</si>
  <si>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</si>
  <si>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</si>
  <si>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</si>
  <si>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</si>
  <si>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</si>
  <si>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</si>
  <si>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</si>
  <si>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</si>
  <si>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</si>
  <si>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</si>
  <si>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</si>
  <si>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</si>
  <si>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</si>
  <si>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</si>
  <si>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</si>
  <si>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</si>
  <si>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</si>
  <si>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</si>
  <si>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</si>
  <si>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(10)</t>
    <phoneticPr fontId="7"/>
  </si>
  <si>
    <t>ます類（冷凍品）</t>
    <phoneticPr fontId="7"/>
  </si>
  <si>
    <t>注： 調査市町の範囲は平成25年１月１日現在のものであり、それ以降に合併が行われた市町については、旧市町を調査範囲としている。</t>
    <phoneticPr fontId="7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</si>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</sst>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A1698682-96A1-4BFE-A3CC-CBA55E516A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35D61-44F1-484D-9DD2-B1B5AA9A128A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Y37" sqref="Y37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41275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18154</v>
      </c>
      <c r="E10" s="31">
        <v>18495</v>
      </c>
      <c r="F10" s="31">
        <v>18361</v>
      </c>
      <c r="G10" s="31">
        <v>18520</v>
      </c>
      <c r="H10" s="31">
        <v>17918</v>
      </c>
      <c r="I10" s="31">
        <v>17116</v>
      </c>
      <c r="J10" s="31">
        <v>15755</v>
      </c>
      <c r="K10" s="31">
        <v>14533</v>
      </c>
      <c r="L10" s="31">
        <v>13670</v>
      </c>
      <c r="M10" s="31">
        <v>13028</v>
      </c>
      <c r="N10" s="31">
        <v>12708</v>
      </c>
      <c r="O10" s="31">
        <v>11262</v>
      </c>
      <c r="P10" s="31">
        <v>189520</v>
      </c>
      <c r="Q10" s="31">
        <v>15793.333333333334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97</v>
      </c>
      <c r="E14" s="31">
        <v>74</v>
      </c>
      <c r="F14" s="31">
        <v>39</v>
      </c>
      <c r="G14" s="31">
        <v>18</v>
      </c>
      <c r="H14" s="31">
        <v>22</v>
      </c>
      <c r="I14" s="31">
        <v>21</v>
      </c>
      <c r="J14" s="31">
        <v>40</v>
      </c>
      <c r="K14" s="31">
        <v>48</v>
      </c>
      <c r="L14" s="31">
        <v>34</v>
      </c>
      <c r="M14" s="31">
        <v>33</v>
      </c>
      <c r="N14" s="31">
        <v>44</v>
      </c>
      <c r="O14" s="31">
        <v>37</v>
      </c>
      <c r="P14" s="31">
        <f>IF(ISERR(SUM(D14:O14)),"-",SUM(D14:O14))</f>
        <v>507</v>
      </c>
      <c r="Q14" s="31">
        <f>IF(ISERR(P14/12),"-",P14/12)</f>
        <v>42.25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250</v>
      </c>
      <c r="E15" s="31">
        <v>239</v>
      </c>
      <c r="F15" s="31">
        <v>208</v>
      </c>
      <c r="G15" s="31">
        <v>139</v>
      </c>
      <c r="H15" s="31">
        <v>89</v>
      </c>
      <c r="I15" s="31">
        <v>84</v>
      </c>
      <c r="J15" s="31">
        <v>129</v>
      </c>
      <c r="K15" s="31">
        <v>130</v>
      </c>
      <c r="L15" s="31">
        <v>101</v>
      </c>
      <c r="M15" s="31">
        <v>71</v>
      </c>
      <c r="N15" s="31">
        <v>75</v>
      </c>
      <c r="O15" s="31">
        <v>68</v>
      </c>
      <c r="P15" s="31">
        <f>IF(ISERR(SUM(D15:O15)),"-",SUM(D15:O15))</f>
        <v>1583</v>
      </c>
      <c r="Q15" s="31">
        <f>IF(ISERR(P15/12),"-",P15/12)</f>
        <v>131.91666666666666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 t="s">
        <v>82</v>
      </c>
      <c r="E16" s="31" t="s">
        <v>81</v>
      </c>
      <c r="F16" s="31" t="s">
        <v>81</v>
      </c>
      <c r="G16" s="31" t="s">
        <v>81</v>
      </c>
      <c r="H16" s="31" t="s">
        <v>81</v>
      </c>
      <c r="I16" s="31" t="s">
        <v>81</v>
      </c>
      <c r="J16" s="31" t="s">
        <v>81</v>
      </c>
      <c r="K16" s="31" t="s">
        <v>81</v>
      </c>
      <c r="L16" s="31" t="s">
        <v>81</v>
      </c>
      <c r="M16" s="31" t="s">
        <v>81</v>
      </c>
      <c r="N16" s="31" t="s">
        <v>81</v>
      </c>
      <c r="O16" s="31" t="s">
        <v>81</v>
      </c>
      <c r="P16" s="31" t="s">
        <v>81</v>
      </c>
      <c r="Q16" s="31" t="s">
        <v>81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121</v>
      </c>
      <c r="E17" s="31">
        <v>89</v>
      </c>
      <c r="F17" s="31">
        <v>52</v>
      </c>
      <c r="G17" s="31">
        <v>102</v>
      </c>
      <c r="H17" s="31">
        <v>85</v>
      </c>
      <c r="I17" s="31">
        <v>51</v>
      </c>
      <c r="J17" s="31">
        <v>59</v>
      </c>
      <c r="K17" s="31">
        <v>90</v>
      </c>
      <c r="L17" s="31">
        <v>71</v>
      </c>
      <c r="M17" s="31">
        <v>67</v>
      </c>
      <c r="N17" s="31">
        <v>64</v>
      </c>
      <c r="O17" s="31">
        <v>23</v>
      </c>
      <c r="P17" s="31">
        <f>IF(ISERR(SUM(D17:O17)),"-",SUM(D17:O17))</f>
        <v>874</v>
      </c>
      <c r="Q17" s="31">
        <f>IF(ISERR(P17/12),"-",P17/12)</f>
        <v>72.833333333333329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15016</v>
      </c>
      <c r="E18" s="31">
        <v>15399</v>
      </c>
      <c r="F18" s="31">
        <v>15436</v>
      </c>
      <c r="G18" s="31">
        <v>15579</v>
      </c>
      <c r="H18" s="31">
        <v>15386</v>
      </c>
      <c r="I18" s="31">
        <v>14409</v>
      </c>
      <c r="J18" s="31">
        <v>13194</v>
      </c>
      <c r="K18" s="31">
        <v>12076</v>
      </c>
      <c r="L18" s="31">
        <v>10982</v>
      </c>
      <c r="M18" s="31">
        <v>10299</v>
      </c>
      <c r="N18" s="31">
        <v>10147</v>
      </c>
      <c r="O18" s="31">
        <v>8944</v>
      </c>
      <c r="P18" s="31">
        <f>IF(ISERR(SUM(D18:O18)),"-",SUM(D18:O18))</f>
        <v>156867</v>
      </c>
      <c r="Q18" s="31">
        <f>IF(ISERR(P18/12),"-",P18/12)</f>
        <v>13072.25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f>IF(ISERR(SUM(D20:O20)),"-",SUM(D20:O20))</f>
        <v>0</v>
      </c>
      <c r="Q20" s="31">
        <f>IF(ISERR(P20/12),"-",P20/12)</f>
        <v>0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351</v>
      </c>
      <c r="E21" s="31">
        <v>416</v>
      </c>
      <c r="F21" s="31">
        <v>457</v>
      </c>
      <c r="G21" s="31">
        <v>523</v>
      </c>
      <c r="H21" s="31">
        <v>375</v>
      </c>
      <c r="I21" s="31">
        <v>438</v>
      </c>
      <c r="J21" s="31">
        <v>443</v>
      </c>
      <c r="K21" s="31">
        <v>422</v>
      </c>
      <c r="L21" s="31">
        <v>466</v>
      </c>
      <c r="M21" s="31">
        <v>409</v>
      </c>
      <c r="N21" s="31">
        <v>444</v>
      </c>
      <c r="O21" s="31">
        <v>355</v>
      </c>
      <c r="P21" s="31">
        <f>IF(ISERR(SUM(D21:O21)),"-",SUM(D21:O21))</f>
        <v>5099</v>
      </c>
      <c r="Q21" s="31">
        <f>IF(ISERR(P21/12),"-",P21/12)</f>
        <v>424.91666666666669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174</v>
      </c>
      <c r="E22" s="31">
        <v>157</v>
      </c>
      <c r="F22" s="31">
        <v>133</v>
      </c>
      <c r="G22" s="31">
        <v>134</v>
      </c>
      <c r="H22" s="31">
        <v>99</v>
      </c>
      <c r="I22" s="31">
        <v>93</v>
      </c>
      <c r="J22" s="31">
        <v>112</v>
      </c>
      <c r="K22" s="31">
        <v>77</v>
      </c>
      <c r="L22" s="31">
        <v>56</v>
      </c>
      <c r="M22" s="31">
        <v>75</v>
      </c>
      <c r="N22" s="31">
        <v>74</v>
      </c>
      <c r="O22" s="31">
        <v>75</v>
      </c>
      <c r="P22" s="31">
        <f>IF(ISERR(SUM(D22:O22)),"-",SUM(D22:O22))</f>
        <v>1259</v>
      </c>
      <c r="Q22" s="31">
        <f>IF(ISERR(P22/12),"-",P22/12)</f>
        <v>104.91666666666667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>
        <v>1</v>
      </c>
      <c r="E23" s="31">
        <v>1</v>
      </c>
      <c r="F23" s="31">
        <v>2</v>
      </c>
      <c r="G23" s="31">
        <v>2</v>
      </c>
      <c r="H23" s="31">
        <v>3</v>
      </c>
      <c r="I23" s="31">
        <v>3</v>
      </c>
      <c r="J23" s="31">
        <v>3</v>
      </c>
      <c r="K23" s="31">
        <v>2</v>
      </c>
      <c r="L23" s="31">
        <v>1</v>
      </c>
      <c r="M23" s="31">
        <v>2</v>
      </c>
      <c r="N23" s="31">
        <v>1</v>
      </c>
      <c r="O23" s="31">
        <v>1</v>
      </c>
      <c r="P23" s="31">
        <f>IF(ISERR(SUM(D23:O23)),"-",SUM(D23:O23))</f>
        <v>22</v>
      </c>
      <c r="Q23" s="31">
        <f>IF(ISERR(P23/12),"-",P23/12)</f>
        <v>1.8333333333333333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188</v>
      </c>
      <c r="E24" s="31">
        <v>211</v>
      </c>
      <c r="F24" s="31">
        <v>178</v>
      </c>
      <c r="G24" s="31">
        <v>168</v>
      </c>
      <c r="H24" s="31">
        <v>175</v>
      </c>
      <c r="I24" s="31">
        <v>170</v>
      </c>
      <c r="J24" s="31">
        <v>178</v>
      </c>
      <c r="K24" s="31">
        <v>143</v>
      </c>
      <c r="L24" s="31">
        <v>110</v>
      </c>
      <c r="M24" s="31">
        <v>75</v>
      </c>
      <c r="N24" s="31">
        <v>55</v>
      </c>
      <c r="O24" s="31">
        <v>44</v>
      </c>
      <c r="P24" s="31">
        <f>IF(ISERR(SUM(D24:O24)),"-",SUM(D24:O24))</f>
        <v>1695</v>
      </c>
      <c r="Q24" s="31">
        <f>IF(ISERR(P24/12),"-",P24/12)</f>
        <v>141.25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6</v>
      </c>
      <c r="E26" s="31">
        <v>1</v>
      </c>
      <c r="F26" s="31">
        <v>2</v>
      </c>
      <c r="G26" s="31">
        <v>5</v>
      </c>
      <c r="H26" s="31">
        <v>1</v>
      </c>
      <c r="I26" s="31">
        <v>2</v>
      </c>
      <c r="J26" s="31">
        <v>4</v>
      </c>
      <c r="K26" s="31">
        <v>5</v>
      </c>
      <c r="L26" s="31">
        <v>2</v>
      </c>
      <c r="M26" s="31">
        <v>5</v>
      </c>
      <c r="N26" s="31">
        <v>5</v>
      </c>
      <c r="O26" s="31">
        <v>7</v>
      </c>
      <c r="P26" s="31">
        <f>IF(ISERR(SUM(D26:O26)),"-",SUM(D26:O26))</f>
        <v>45</v>
      </c>
      <c r="Q26" s="31">
        <f>IF(ISERR(P26/12),"-",P26/12)</f>
        <v>3.75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17</v>
      </c>
      <c r="E27" s="31">
        <v>15</v>
      </c>
      <c r="F27" s="31">
        <v>14</v>
      </c>
      <c r="G27" s="31">
        <v>16</v>
      </c>
      <c r="H27" s="31">
        <v>14</v>
      </c>
      <c r="I27" s="31">
        <v>18</v>
      </c>
      <c r="J27" s="31">
        <v>23</v>
      </c>
      <c r="K27" s="31">
        <v>16</v>
      </c>
      <c r="L27" s="31">
        <v>18</v>
      </c>
      <c r="M27" s="31">
        <v>20</v>
      </c>
      <c r="N27" s="31">
        <v>21</v>
      </c>
      <c r="O27" s="31">
        <v>21</v>
      </c>
      <c r="P27" s="31">
        <f>IF(ISERR(SUM(D27:O27)),"-",SUM(D27:O27))</f>
        <v>213</v>
      </c>
      <c r="Q27" s="31">
        <f>IF(ISERR(P27/12),"-",P27/12)</f>
        <v>17.75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39</v>
      </c>
      <c r="E28" s="31">
        <v>29</v>
      </c>
      <c r="F28" s="31">
        <v>12</v>
      </c>
      <c r="G28" s="31">
        <v>19</v>
      </c>
      <c r="H28" s="31">
        <v>6</v>
      </c>
      <c r="I28" s="31">
        <v>22</v>
      </c>
      <c r="J28" s="31">
        <v>38</v>
      </c>
      <c r="K28" s="31">
        <v>20</v>
      </c>
      <c r="L28" s="31">
        <v>49</v>
      </c>
      <c r="M28" s="31">
        <v>56</v>
      </c>
      <c r="N28" s="31">
        <v>59</v>
      </c>
      <c r="O28" s="31">
        <v>53</v>
      </c>
      <c r="P28" s="31">
        <f>IF(ISERR(SUM(D28:O28)),"-",SUM(D28:O28))</f>
        <v>402</v>
      </c>
      <c r="Q28" s="31">
        <f>IF(ISERR(P28/12),"-",P28/12)</f>
        <v>33.5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1033</v>
      </c>
      <c r="E29" s="31">
        <v>965</v>
      </c>
      <c r="F29" s="31">
        <v>934</v>
      </c>
      <c r="G29" s="31">
        <v>1063</v>
      </c>
      <c r="H29" s="31">
        <v>992</v>
      </c>
      <c r="I29" s="31">
        <v>981</v>
      </c>
      <c r="J29" s="31">
        <v>887</v>
      </c>
      <c r="K29" s="31">
        <v>704</v>
      </c>
      <c r="L29" s="31">
        <v>562</v>
      </c>
      <c r="M29" s="31">
        <v>523</v>
      </c>
      <c r="N29" s="31">
        <v>538</v>
      </c>
      <c r="O29" s="31">
        <v>556</v>
      </c>
      <c r="P29" s="31">
        <f>IF(ISERR(SUM(D29:O29)),"-",SUM(D29:O29))</f>
        <v>9738</v>
      </c>
      <c r="Q29" s="31">
        <f>IF(ISERR(P29/12),"-",P29/12)</f>
        <v>811.5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f>IF(ISERR(SUM(D33:O33)),"-",SUM(D33:O33))</f>
        <v>0</v>
      </c>
      <c r="Q33" s="31">
        <f>IF(ISERR(P33/12),"-",P33/12)</f>
        <v>0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 t="s">
        <v>81</v>
      </c>
      <c r="E34" s="31" t="s">
        <v>81</v>
      </c>
      <c r="F34" s="31" t="s">
        <v>81</v>
      </c>
      <c r="G34" s="31" t="s">
        <v>81</v>
      </c>
      <c r="H34" s="31" t="s">
        <v>81</v>
      </c>
      <c r="I34" s="31" t="s">
        <v>81</v>
      </c>
      <c r="J34" s="31" t="s">
        <v>81</v>
      </c>
      <c r="K34" s="31" t="s">
        <v>81</v>
      </c>
      <c r="L34" s="31" t="s">
        <v>81</v>
      </c>
      <c r="M34" s="31" t="s">
        <v>81</v>
      </c>
      <c r="N34" s="31" t="s">
        <v>81</v>
      </c>
      <c r="O34" s="31" t="s">
        <v>81</v>
      </c>
      <c r="P34" s="31" t="s">
        <v>81</v>
      </c>
      <c r="Q34" s="31" t="s">
        <v>81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33</v>
      </c>
      <c r="E35" s="31">
        <v>28</v>
      </c>
      <c r="F35" s="31">
        <v>28</v>
      </c>
      <c r="G35" s="31">
        <v>24</v>
      </c>
      <c r="H35" s="31">
        <v>27</v>
      </c>
      <c r="I35" s="31">
        <v>25</v>
      </c>
      <c r="J35" s="31">
        <v>25</v>
      </c>
      <c r="K35" s="31">
        <v>48</v>
      </c>
      <c r="L35" s="31">
        <v>51</v>
      </c>
      <c r="M35" s="31">
        <v>22</v>
      </c>
      <c r="N35" s="31">
        <v>22</v>
      </c>
      <c r="O35" s="31">
        <v>49</v>
      </c>
      <c r="P35" s="31">
        <f>IF(ISERR(SUM(D35:O35)),"-",SUM(D35:O35))</f>
        <v>382</v>
      </c>
      <c r="Q35" s="31">
        <f>IF(ISERR(P35/12),"-",P35/12)</f>
        <v>31.833333333333332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9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f>IF(ISERR(SUM(D36:O36)),"-",SUM(D36:O36))</f>
        <v>9</v>
      </c>
      <c r="Q36" s="31">
        <f>IF(ISERR(P36/12),"-",P36/12)</f>
        <v>0.75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150</v>
      </c>
      <c r="E37" s="31">
        <v>141</v>
      </c>
      <c r="F37" s="31">
        <v>131</v>
      </c>
      <c r="G37" s="31">
        <v>40</v>
      </c>
      <c r="H37" s="31">
        <v>15</v>
      </c>
      <c r="I37" s="31">
        <v>93</v>
      </c>
      <c r="J37" s="31">
        <v>52</v>
      </c>
      <c r="K37" s="31">
        <v>94</v>
      </c>
      <c r="L37" s="31">
        <v>136</v>
      </c>
      <c r="M37" s="31">
        <v>212</v>
      </c>
      <c r="N37" s="31">
        <v>143</v>
      </c>
      <c r="O37" s="31">
        <v>95</v>
      </c>
      <c r="P37" s="31">
        <f>IF(ISERR(SUM(D37:O37)),"-",SUM(D37:O37))</f>
        <v>1302</v>
      </c>
      <c r="Q37" s="31">
        <f>IF(ISERR(P37/12),"-",P37/12)</f>
        <v>108.5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>
        <v>4</v>
      </c>
      <c r="E39" s="31">
        <v>4</v>
      </c>
      <c r="F39" s="31">
        <v>4</v>
      </c>
      <c r="G39" s="31">
        <v>1</v>
      </c>
      <c r="H39" s="31">
        <v>1</v>
      </c>
      <c r="I39" s="31">
        <v>0</v>
      </c>
      <c r="J39" s="31">
        <v>0</v>
      </c>
      <c r="K39" s="31">
        <v>0</v>
      </c>
      <c r="L39" s="31">
        <v>13</v>
      </c>
      <c r="M39" s="31">
        <v>13</v>
      </c>
      <c r="N39" s="31">
        <v>16</v>
      </c>
      <c r="O39" s="31">
        <v>16</v>
      </c>
      <c r="P39" s="31">
        <f>IF(ISERR(SUM(D39:O39)),"-",SUM(D39:O39))</f>
        <v>72</v>
      </c>
      <c r="Q39" s="31">
        <f>IF(ISERR(P39/12),"-",P39/12)</f>
        <v>6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6</v>
      </c>
      <c r="E40" s="31">
        <v>6</v>
      </c>
      <c r="F40" s="31">
        <v>6</v>
      </c>
      <c r="G40" s="31">
        <v>6</v>
      </c>
      <c r="H40" s="31">
        <v>6</v>
      </c>
      <c r="I40" s="31">
        <v>105</v>
      </c>
      <c r="J40" s="31">
        <v>42</v>
      </c>
      <c r="K40" s="31">
        <v>27</v>
      </c>
      <c r="L40" s="31">
        <v>22</v>
      </c>
      <c r="M40" s="31">
        <v>20</v>
      </c>
      <c r="N40" s="31">
        <v>24</v>
      </c>
      <c r="O40" s="31">
        <v>23</v>
      </c>
      <c r="P40" s="31">
        <f>IF(ISERR(SUM(D40:O40)),"-",SUM(D40:O40))</f>
        <v>293</v>
      </c>
      <c r="Q40" s="31">
        <f>IF(ISERR(P40/12),"-",P40/12)</f>
        <v>24.416666666666668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f>IF(ISERR(SUM(D41:O41)),"-",SUM(D41:O41))</f>
        <v>0</v>
      </c>
      <c r="Q41" s="31">
        <f>IF(ISERR(P41/12),"-",P41/12)</f>
        <v>0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f>IF(ISERR(SUM(D42:O42)),"-",SUM(D42:O42))</f>
        <v>0</v>
      </c>
      <c r="Q42" s="31">
        <f>IF(ISERR(P42/12),"-",P42/12)</f>
        <v>0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318</v>
      </c>
      <c r="E43" s="31">
        <v>362</v>
      </c>
      <c r="F43" s="31">
        <v>394</v>
      </c>
      <c r="G43" s="31">
        <v>383</v>
      </c>
      <c r="H43" s="31">
        <v>304</v>
      </c>
      <c r="I43" s="31">
        <v>248</v>
      </c>
      <c r="J43" s="31">
        <v>239</v>
      </c>
      <c r="K43" s="31">
        <v>381</v>
      </c>
      <c r="L43" s="31">
        <v>560</v>
      </c>
      <c r="M43" s="31">
        <v>685</v>
      </c>
      <c r="N43" s="31">
        <v>544</v>
      </c>
      <c r="O43" s="31">
        <v>491</v>
      </c>
      <c r="P43" s="31">
        <f>IF(ISERR(SUM(D43:O43)),"-",SUM(D43:O43))</f>
        <v>4909</v>
      </c>
      <c r="Q43" s="31">
        <f>IF(ISERR(P43/12),"-",P43/12)</f>
        <v>409.08333333333331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17</v>
      </c>
      <c r="E45" s="31">
        <v>16</v>
      </c>
      <c r="F45" s="31">
        <v>11</v>
      </c>
      <c r="G45" s="31">
        <v>17</v>
      </c>
      <c r="H45" s="31">
        <v>14</v>
      </c>
      <c r="I45" s="31">
        <v>16</v>
      </c>
      <c r="J45" s="31">
        <v>17</v>
      </c>
      <c r="K45" s="31">
        <v>20</v>
      </c>
      <c r="L45" s="31">
        <v>30</v>
      </c>
      <c r="M45" s="31">
        <v>25</v>
      </c>
      <c r="N45" s="31">
        <v>30</v>
      </c>
      <c r="O45" s="31">
        <v>19</v>
      </c>
      <c r="P45" s="31">
        <f>IF(ISERR(SUM(D45:O45)),"-",SUM(D45:O45))</f>
        <v>232</v>
      </c>
      <c r="Q45" s="31">
        <f>IF(ISERR(P45/12),"-",P45/12)</f>
        <v>19.333333333333332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103</v>
      </c>
      <c r="E46" s="31">
        <v>98</v>
      </c>
      <c r="F46" s="31">
        <v>82</v>
      </c>
      <c r="G46" s="31">
        <v>70</v>
      </c>
      <c r="H46" s="31">
        <v>74</v>
      </c>
      <c r="I46" s="31">
        <v>109</v>
      </c>
      <c r="J46" s="31">
        <v>90</v>
      </c>
      <c r="K46" s="31">
        <v>56</v>
      </c>
      <c r="L46" s="31">
        <v>115</v>
      </c>
      <c r="M46" s="31">
        <v>127</v>
      </c>
      <c r="N46" s="31">
        <v>112</v>
      </c>
      <c r="O46" s="31">
        <v>93</v>
      </c>
      <c r="P46" s="31">
        <f>IF(ISERR(SUM(D46:O46)),"-",SUM(D46:O46))</f>
        <v>1129</v>
      </c>
      <c r="Q46" s="31">
        <f>IF(ISERR(P46/12),"-",P46/12)</f>
        <v>94.083333333333329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6</v>
      </c>
      <c r="E47" s="31">
        <v>4</v>
      </c>
      <c r="F47" s="31">
        <v>3</v>
      </c>
      <c r="G47" s="31">
        <v>2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f>IF(ISERR(SUM(D47:O47)),"-",SUM(D47:O47))</f>
        <v>15</v>
      </c>
      <c r="Q47" s="31">
        <f>IF(ISERR(P47/12),"-",P47/12)</f>
        <v>1.25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0</v>
      </c>
      <c r="E48" s="31">
        <v>0</v>
      </c>
      <c r="F48" s="31">
        <v>0</v>
      </c>
      <c r="G48" s="31">
        <v>0</v>
      </c>
      <c r="H48" s="31">
        <v>17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f>IF(ISERR(SUM(D48:O48)),"-",SUM(D48:O48))</f>
        <v>17</v>
      </c>
      <c r="Q48" s="31">
        <f>IF(ISERR(P48/12),"-",P48/12)</f>
        <v>1.4166666666666667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16</v>
      </c>
      <c r="E49" s="31">
        <v>16</v>
      </c>
      <c r="F49" s="31">
        <v>3</v>
      </c>
      <c r="G49" s="31">
        <v>12</v>
      </c>
      <c r="H49" s="31">
        <v>46</v>
      </c>
      <c r="I49" s="31">
        <v>52</v>
      </c>
      <c r="J49" s="31">
        <v>38</v>
      </c>
      <c r="K49" s="31">
        <v>22</v>
      </c>
      <c r="L49" s="31">
        <v>21</v>
      </c>
      <c r="M49" s="31">
        <v>7</v>
      </c>
      <c r="N49" s="31">
        <v>7</v>
      </c>
      <c r="O49" s="31">
        <v>22</v>
      </c>
      <c r="P49" s="31">
        <f>IF(ISERR(SUM(D49:O49)),"-",SUM(D49:O49))</f>
        <v>262</v>
      </c>
      <c r="Q49" s="31">
        <f>IF(ISERR(P49/12),"-",P49/12)</f>
        <v>21.833333333333332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f>IF(ISERR(SUM(D51:O51)),"-",SUM(D51:O51))</f>
        <v>0</v>
      </c>
      <c r="Q51" s="31">
        <f>IF(ISERR(P51/12),"-",P51/12)</f>
        <v>0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148</v>
      </c>
      <c r="E52" s="31">
        <v>126</v>
      </c>
      <c r="F52" s="31">
        <v>130</v>
      </c>
      <c r="G52" s="31">
        <v>90</v>
      </c>
      <c r="H52" s="31">
        <v>66</v>
      </c>
      <c r="I52" s="31">
        <v>72</v>
      </c>
      <c r="J52" s="31">
        <v>64</v>
      </c>
      <c r="K52" s="31">
        <v>86</v>
      </c>
      <c r="L52" s="31">
        <v>186</v>
      </c>
      <c r="M52" s="31">
        <v>182</v>
      </c>
      <c r="N52" s="31">
        <v>185</v>
      </c>
      <c r="O52" s="31">
        <v>170</v>
      </c>
      <c r="P52" s="31">
        <f>IF(ISERR(SUM(D52:O52)),"-",SUM(D52:O52))</f>
        <v>1505</v>
      </c>
      <c r="Q52" s="31">
        <f>IF(ISERR(P52/12),"-",P52/12)</f>
        <v>125.41666666666667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6</v>
      </c>
      <c r="E53" s="31">
        <v>1</v>
      </c>
      <c r="F53" s="31">
        <v>8</v>
      </c>
      <c r="G53" s="31">
        <v>5</v>
      </c>
      <c r="H53" s="31">
        <v>4</v>
      </c>
      <c r="I53" s="31">
        <v>3</v>
      </c>
      <c r="J53" s="31">
        <v>3</v>
      </c>
      <c r="K53" s="31">
        <v>4</v>
      </c>
      <c r="L53" s="31">
        <v>15</v>
      </c>
      <c r="M53" s="31">
        <v>15</v>
      </c>
      <c r="N53" s="31">
        <v>15</v>
      </c>
      <c r="O53" s="31">
        <v>13</v>
      </c>
      <c r="P53" s="31">
        <f>IF(ISERR(SUM(D53:O53)),"-",SUM(D53:O53))</f>
        <v>92</v>
      </c>
      <c r="Q53" s="31">
        <f>IF(ISERR(P53/12),"-",P53/12)</f>
        <v>7.666666666666667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4</v>
      </c>
      <c r="P54" s="31">
        <f>IF(ISERR(SUM(D54:O54)),"-",SUM(D54:O54))</f>
        <v>4</v>
      </c>
      <c r="Q54" s="31">
        <f>IF(ISERR(P54/12),"-",P54/12)</f>
        <v>0.33333333333333331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f>IF(ISERR(SUM(D55:O55)),"-",SUM(D55:O55))</f>
        <v>0</v>
      </c>
      <c r="Q55" s="31">
        <f>IF(ISERR(P55/12),"-",P55/12)</f>
        <v>0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f>IF(ISERR(SUM(D57:O57)),"-",SUM(D57:O57))</f>
        <v>0</v>
      </c>
      <c r="Q57" s="31">
        <f>IF(ISERR(P57/12),"-",P57/12)</f>
        <v>0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f>IF(ISERR(SUM(D58:O58)),"-",SUM(D58:O58))</f>
        <v>0</v>
      </c>
      <c r="Q58" s="31">
        <f>IF(ISERR(P58/12),"-",P58/12)</f>
        <v>0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f>IF(ISERR(SUM(D59:O59)),"-",SUM(D59:O59))</f>
        <v>0</v>
      </c>
      <c r="Q59" s="31">
        <f>IF(ISERR(P59/12),"-",P59/12)</f>
        <v>0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0</v>
      </c>
      <c r="Q60" s="31">
        <f>IF(ISERR(P60/12),"-",P60/12)</f>
        <v>0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1</v>
      </c>
      <c r="E61" s="31">
        <v>2</v>
      </c>
      <c r="F61" s="31">
        <v>1</v>
      </c>
      <c r="G61" s="31">
        <v>1</v>
      </c>
      <c r="H61" s="31">
        <v>1</v>
      </c>
      <c r="I61" s="31">
        <v>0</v>
      </c>
      <c r="J61" s="31">
        <v>2</v>
      </c>
      <c r="K61" s="31">
        <v>1</v>
      </c>
      <c r="L61" s="31">
        <v>3</v>
      </c>
      <c r="M61" s="31">
        <v>2</v>
      </c>
      <c r="N61" s="31">
        <v>1</v>
      </c>
      <c r="O61" s="31">
        <v>1</v>
      </c>
      <c r="P61" s="31">
        <f>IF(ISERR(SUM(D61:O61)),"-",SUM(D61:O61))</f>
        <v>16</v>
      </c>
      <c r="Q61" s="31">
        <f>IF(ISERR(P61/12),"-",P61/12)</f>
        <v>1.3333333333333333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f>IF(ISERR(SUM(D63:O63)),"-",SUM(D63:O63))</f>
        <v>0</v>
      </c>
      <c r="Q63" s="31">
        <f>IF(ISERR(P63/12),"-",P63/12)</f>
        <v>0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f>IF(ISERR(SUM(D64:O64)),"-",SUM(D64:O64))</f>
        <v>0</v>
      </c>
      <c r="Q64" s="31">
        <f>IF(ISERR(P64/12),"-",P64/12)</f>
        <v>0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16</v>
      </c>
      <c r="E65" s="31">
        <v>20</v>
      </c>
      <c r="F65" s="31">
        <v>21</v>
      </c>
      <c r="G65" s="31">
        <v>12</v>
      </c>
      <c r="H65" s="31">
        <v>11</v>
      </c>
      <c r="I65" s="31">
        <v>12</v>
      </c>
      <c r="J65" s="31">
        <v>19</v>
      </c>
      <c r="K65" s="31">
        <v>12</v>
      </c>
      <c r="L65" s="31">
        <v>9</v>
      </c>
      <c r="M65" s="31">
        <v>11</v>
      </c>
      <c r="N65" s="31">
        <v>12</v>
      </c>
      <c r="O65" s="31">
        <v>18</v>
      </c>
      <c r="P65" s="31">
        <f>IF(ISERR(SUM(D65:O65)),"-",SUM(D65:O65))</f>
        <v>173</v>
      </c>
      <c r="Q65" s="31">
        <f>IF(ISERR(P65/12),"-",P65/12)</f>
        <v>14.416666666666666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6</v>
      </c>
      <c r="E66" s="31">
        <v>6</v>
      </c>
      <c r="F66" s="31">
        <v>6</v>
      </c>
      <c r="G66" s="31">
        <v>7</v>
      </c>
      <c r="H66" s="31">
        <v>6</v>
      </c>
      <c r="I66" s="31">
        <v>4</v>
      </c>
      <c r="J66" s="31">
        <v>4</v>
      </c>
      <c r="K66" s="31">
        <v>5</v>
      </c>
      <c r="L66" s="31">
        <v>5</v>
      </c>
      <c r="M66" s="31">
        <v>37</v>
      </c>
      <c r="N66" s="31">
        <v>35</v>
      </c>
      <c r="O66" s="31">
        <v>34</v>
      </c>
      <c r="P66" s="31">
        <f>IF(ISERR(SUM(D66:O66)),"-",SUM(D66:O66))</f>
        <v>155</v>
      </c>
      <c r="Q66" s="31">
        <f>IF(ISERR(P66/12),"-",P66/12)</f>
        <v>12.916666666666666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f>IF(ISERR(SUM(D67:O67)),"-",SUM(D67:O67))</f>
        <v>0</v>
      </c>
      <c r="Q67" s="31">
        <f>IF(ISERR(P67/12),"-",P67/12)</f>
        <v>0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f>IF(ISERR(SUM(D69:O69)),"-",SUM(D69:O69))</f>
        <v>0</v>
      </c>
      <c r="Q69" s="31">
        <f>IF(ISERR(P69/12),"-",P69/12)</f>
        <v>0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0</v>
      </c>
      <c r="E70" s="31">
        <v>0</v>
      </c>
      <c r="F70" s="31">
        <v>0</v>
      </c>
      <c r="G70" s="31">
        <v>5</v>
      </c>
      <c r="H70" s="31">
        <v>5</v>
      </c>
      <c r="I70" s="31">
        <v>5</v>
      </c>
      <c r="J70" s="31">
        <v>3</v>
      </c>
      <c r="K70" s="31">
        <v>2</v>
      </c>
      <c r="L70" s="31">
        <v>4</v>
      </c>
      <c r="M70" s="31">
        <v>3</v>
      </c>
      <c r="N70" s="31">
        <v>4</v>
      </c>
      <c r="O70" s="31">
        <v>5</v>
      </c>
      <c r="P70" s="31">
        <f>IF(ISERR(SUM(D70:O70)),"-",SUM(D70:O70))</f>
        <v>36</v>
      </c>
      <c r="Q70" s="31">
        <f>IF(ISERR(P70/12),"-",P70/12)</f>
        <v>3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f>IF(ISERR(SUM(D71:O71)),"-",SUM(D71:O71))</f>
        <v>0</v>
      </c>
      <c r="Q71" s="31">
        <f>IF(ISERR(P71/12),"-",P71/12)</f>
        <v>0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15</v>
      </c>
      <c r="E72" s="31">
        <v>12</v>
      </c>
      <c r="F72" s="31">
        <v>11</v>
      </c>
      <c r="G72" s="31">
        <v>12</v>
      </c>
      <c r="H72" s="31">
        <v>11</v>
      </c>
      <c r="I72" s="31">
        <v>8</v>
      </c>
      <c r="J72" s="31">
        <v>8</v>
      </c>
      <c r="K72" s="31">
        <v>5</v>
      </c>
      <c r="L72" s="31">
        <v>9</v>
      </c>
      <c r="M72" s="31">
        <v>14</v>
      </c>
      <c r="N72" s="31">
        <v>18</v>
      </c>
      <c r="O72" s="31">
        <v>13</v>
      </c>
      <c r="P72" s="31">
        <f>IF(ISERR(SUM(D72:O72)),"-",SUM(D72:O72))</f>
        <v>136</v>
      </c>
      <c r="Q72" s="31">
        <f>IF(ISERR(P72/12),"-",P72/12)</f>
        <v>11.333333333333334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f>IF(ISERR(SUM(D73:O73)),"-",SUM(D73:O73))</f>
        <v>0</v>
      </c>
      <c r="Q73" s="31">
        <f>IF(ISERR(P73/12),"-",P73/12)</f>
        <v>0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f>IF(ISERR(SUM(D75:O75)),"-",SUM(D75:O75))</f>
        <v>0</v>
      </c>
      <c r="Q75" s="31">
        <f>IF(ISERR(P75/12),"-",P75/12)</f>
        <v>0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0</v>
      </c>
      <c r="E76" s="31">
        <v>0</v>
      </c>
      <c r="F76" s="31">
        <v>1</v>
      </c>
      <c r="G76" s="31">
        <v>1</v>
      </c>
      <c r="H76" s="31">
        <v>0</v>
      </c>
      <c r="I76" s="31">
        <v>0</v>
      </c>
      <c r="J76" s="31">
        <v>0</v>
      </c>
      <c r="K76" s="31">
        <v>0</v>
      </c>
      <c r="L76" s="31">
        <v>1</v>
      </c>
      <c r="M76" s="31">
        <v>1</v>
      </c>
      <c r="N76" s="31">
        <v>1</v>
      </c>
      <c r="O76" s="31">
        <v>1</v>
      </c>
      <c r="P76" s="31">
        <f>IF(ISERR(SUM(D76:O76)),"-",SUM(D76:O76))</f>
        <v>6</v>
      </c>
      <c r="Q76" s="31">
        <f>IF(ISERR(P76/12),"-",P76/12)</f>
        <v>0.5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f>IF(ISERR(SUM(D77:O77)),"-",SUM(D77:O77))</f>
        <v>0</v>
      </c>
      <c r="Q77" s="31">
        <f>IF(ISERR(P77/12),"-",P77/12)</f>
        <v>0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f>IF(ISERR(SUM(D78:O78)),"-",SUM(D78:O78))</f>
        <v>0</v>
      </c>
      <c r="Q78" s="31">
        <f>IF(ISERR(P78/12),"-",P78/12)</f>
        <v>0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f>IF(ISERR(SUM(D79:O79)),"-",SUM(D79:O79))</f>
        <v>0</v>
      </c>
      <c r="Q79" s="31">
        <f>IF(ISERR(P79/12),"-",P79/12)</f>
        <v>0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2020-07-23T10:04:36Z</dcterms:created>
  <dcterms:modified xsi:type="dcterms:W3CDTF">2020-07-24T08:10:00Z</dcterms:modified>
</cp:coreProperties>
</file>