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4\year\"/>
    </mc:Choice>
  </mc:AlternateContent>
  <xr:revisionPtr revIDLastSave="0" documentId="13_ncr:1_{06AC1EBB-AB96-45F5-86D2-7EF00C258B27}" xr6:coauthVersionLast="36" xr6:coauthVersionMax="36" xr10:uidLastSave="{00000000-0000-0000-0000-000000000000}"/>
  <bookViews>
    <workbookView xWindow="0" yWindow="0" windowWidth="14625" windowHeight="10485" xr2:uid="{69A65AAA-501D-44D5-92FA-AD1AAE3DF9B3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<sst xmlns="http://schemas.openxmlformats.org/spreadsheetml/2006/main" count="95" uniqueCount="82">
  <si>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</si>
  <si>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</si>
  <si>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</si>
  <si>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</si>
  <si>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</si>
  <si>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</si>
  <si>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</si>
  <si>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</si>
  <si>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</si>
  <si>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</si>
  <si>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</si>
  <si>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</si>
  <si>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</si>
  <si>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</si>
  <si>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</si>
  <si>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</si>
  <si>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</si>
  <si>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</si>
  <si>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</si>
  <si>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</si>
  <si>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</si>
  <si>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</si>
  <si>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</si>
  <si>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</si>
  <si>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</si>
  <si>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</si>
  <si>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</si>
  <si>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</si>
  <si>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</si>
  <si>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</si>
  <si>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</si>
  <si>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</si>
  <si>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</si>
  <si>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</si>
  <si>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</si>
  <si>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</si>
  <si>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</si>
  <si>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</si>
  <si>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</si>
  <si>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</si>
  <si>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</si>
  <si>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</si>
  <si>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</si>
  <si>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</si>
  <si>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</si>
  <si>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</si>
  <si>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</si>
  <si>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</si>
  <si>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</si>
  <si>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</si>
  <si>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</si>
  <si>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</si>
  <si>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</si>
  <si>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</si>
  <si>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</si>
  <si>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</si>
  <si>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</si>
  <si>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</si>
  <si>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</si>
  <si>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</si>
  <si>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</si>
  <si>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</si>
  <si>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</si>
  <si>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</si>
  <si>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</si>
  <si>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</si>
  <si>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</si>
  <si>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</si>
  <si>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</si>
  <si>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</si>
  <si>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</si>
  <si>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</si>
  <si>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</si>
  <si>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</si>
  <si>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</si>
  <si>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</si>
  <si>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</si>
  <si>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</si>
  <si>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(11)</t>
    <phoneticPr fontId="7"/>
  </si>
  <si>
    <t>にしん（冷凍品）</t>
    <phoneticPr fontId="7"/>
  </si>
  <si>
    <t>注： 調査市町の範囲は平成26年１月１日現在のものであり、それ以降に合併が行われた市町については、旧市町を調査範囲としている。</t>
    <phoneticPr fontId="7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</si>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</sst>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26D5822B-9894-4FED-934A-B6D6DF572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1F6C-7030-48B5-B974-334A634F348F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41640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8267</v>
      </c>
      <c r="E10" s="31">
        <v>7837</v>
      </c>
      <c r="F10" s="31">
        <v>6511</v>
      </c>
      <c r="G10" s="31">
        <v>6086</v>
      </c>
      <c r="H10" s="31">
        <v>10779</v>
      </c>
      <c r="I10" s="31">
        <v>14836</v>
      </c>
      <c r="J10" s="31">
        <v>13836</v>
      </c>
      <c r="K10" s="31">
        <v>12542</v>
      </c>
      <c r="L10" s="31">
        <v>11974</v>
      </c>
      <c r="M10" s="31">
        <v>11549</v>
      </c>
      <c r="N10" s="31">
        <v>10918</v>
      </c>
      <c r="O10" s="31">
        <v>9762</v>
      </c>
      <c r="P10" s="31">
        <v>124897</v>
      </c>
      <c r="Q10" s="31">
        <v>10408.083333333334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560</v>
      </c>
      <c r="E14" s="31">
        <v>582</v>
      </c>
      <c r="F14" s="31">
        <v>654</v>
      </c>
      <c r="G14" s="31">
        <v>490</v>
      </c>
      <c r="H14" s="31">
        <v>390</v>
      </c>
      <c r="I14" s="31">
        <v>1741</v>
      </c>
      <c r="J14" s="31">
        <v>1454</v>
      </c>
      <c r="K14" s="31">
        <v>1089</v>
      </c>
      <c r="L14" s="31">
        <v>1030</v>
      </c>
      <c r="M14" s="31">
        <v>979</v>
      </c>
      <c r="N14" s="31">
        <v>932</v>
      </c>
      <c r="O14" s="31">
        <v>834</v>
      </c>
      <c r="P14" s="31">
        <f>IF(ISERR(SUM(D14:O14)),"-",SUM(D14:O14))</f>
        <v>10735</v>
      </c>
      <c r="Q14" s="31">
        <f>IF(ISERR(P14/12),"-",P14/12)</f>
        <v>894.58333333333337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115</v>
      </c>
      <c r="E15" s="31">
        <v>296</v>
      </c>
      <c r="F15" s="31">
        <v>419</v>
      </c>
      <c r="G15" s="31">
        <v>391</v>
      </c>
      <c r="H15" s="31">
        <v>375</v>
      </c>
      <c r="I15" s="31">
        <v>322</v>
      </c>
      <c r="J15" s="31">
        <v>309</v>
      </c>
      <c r="K15" s="31">
        <v>280</v>
      </c>
      <c r="L15" s="31">
        <v>244</v>
      </c>
      <c r="M15" s="31">
        <v>246</v>
      </c>
      <c r="N15" s="31">
        <v>245</v>
      </c>
      <c r="O15" s="31">
        <v>263</v>
      </c>
      <c r="P15" s="31">
        <f>IF(ISERR(SUM(D15:O15)),"-",SUM(D15:O15))</f>
        <v>3505</v>
      </c>
      <c r="Q15" s="31">
        <f>IF(ISERR(P15/12),"-",P15/12)</f>
        <v>292.08333333333331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23</v>
      </c>
      <c r="E17" s="31">
        <v>6</v>
      </c>
      <c r="F17" s="31">
        <v>2</v>
      </c>
      <c r="G17" s="31">
        <v>24</v>
      </c>
      <c r="H17" s="31">
        <v>22</v>
      </c>
      <c r="I17" s="31">
        <v>20</v>
      </c>
      <c r="J17" s="31">
        <v>24</v>
      </c>
      <c r="K17" s="31">
        <v>22</v>
      </c>
      <c r="L17" s="31">
        <v>21</v>
      </c>
      <c r="M17" s="31">
        <v>19</v>
      </c>
      <c r="N17" s="31">
        <v>18</v>
      </c>
      <c r="O17" s="31">
        <v>18</v>
      </c>
      <c r="P17" s="31">
        <f>IF(ISERR(SUM(D17:O17)),"-",SUM(D17:O17))</f>
        <v>219</v>
      </c>
      <c r="Q17" s="31">
        <f>IF(ISERR(P17/12),"-",P17/12)</f>
        <v>18.25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1506</v>
      </c>
      <c r="E18" s="31">
        <v>1617</v>
      </c>
      <c r="F18" s="31">
        <v>1437</v>
      </c>
      <c r="G18" s="31">
        <v>1597</v>
      </c>
      <c r="H18" s="31">
        <v>1388</v>
      </c>
      <c r="I18" s="31">
        <v>1267</v>
      </c>
      <c r="J18" s="31">
        <v>1144</v>
      </c>
      <c r="K18" s="31">
        <v>1000</v>
      </c>
      <c r="L18" s="31">
        <v>875</v>
      </c>
      <c r="M18" s="31">
        <v>847</v>
      </c>
      <c r="N18" s="31">
        <v>758</v>
      </c>
      <c r="O18" s="31">
        <v>1027</v>
      </c>
      <c r="P18" s="31">
        <f>IF(ISERR(SUM(D18:O18)),"-",SUM(D18:O18))</f>
        <v>14463</v>
      </c>
      <c r="Q18" s="31">
        <f>IF(ISERR(P18/12),"-",P18/12)</f>
        <v>1205.25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21</v>
      </c>
      <c r="E20" s="31">
        <v>43</v>
      </c>
      <c r="F20" s="31">
        <v>41</v>
      </c>
      <c r="G20" s="31">
        <v>37</v>
      </c>
      <c r="H20" s="31">
        <v>36</v>
      </c>
      <c r="I20" s="31">
        <v>34</v>
      </c>
      <c r="J20" s="31">
        <v>34</v>
      </c>
      <c r="K20" s="31">
        <v>31</v>
      </c>
      <c r="L20" s="31">
        <v>21</v>
      </c>
      <c r="M20" s="31">
        <v>14</v>
      </c>
      <c r="N20" s="31">
        <v>11</v>
      </c>
      <c r="O20" s="31">
        <v>9</v>
      </c>
      <c r="P20" s="31">
        <f>IF(ISERR(SUM(D20:O20)),"-",SUM(D20:O20))</f>
        <v>332</v>
      </c>
      <c r="Q20" s="31">
        <f>IF(ISERR(P20/12),"-",P20/12)</f>
        <v>27.666666666666668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3</v>
      </c>
      <c r="J21" s="31">
        <v>3</v>
      </c>
      <c r="K21" s="31">
        <v>3</v>
      </c>
      <c r="L21" s="31">
        <v>3</v>
      </c>
      <c r="M21" s="31">
        <v>3</v>
      </c>
      <c r="N21" s="31">
        <v>3</v>
      </c>
      <c r="O21" s="31">
        <v>2</v>
      </c>
      <c r="P21" s="31">
        <f>IF(ISERR(SUM(D21:O21)),"-",SUM(D21:O21))</f>
        <v>20</v>
      </c>
      <c r="Q21" s="31">
        <f>IF(ISERR(P21/12),"-",P21/12)</f>
        <v>1.6666666666666667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8</v>
      </c>
      <c r="E22" s="31">
        <v>8</v>
      </c>
      <c r="F22" s="31">
        <v>14</v>
      </c>
      <c r="G22" s="31">
        <v>19</v>
      </c>
      <c r="H22" s="31">
        <v>16</v>
      </c>
      <c r="I22" s="31">
        <v>16</v>
      </c>
      <c r="J22" s="31">
        <v>15</v>
      </c>
      <c r="K22" s="31">
        <v>9</v>
      </c>
      <c r="L22" s="31">
        <v>33</v>
      </c>
      <c r="M22" s="31">
        <v>29</v>
      </c>
      <c r="N22" s="31">
        <v>27</v>
      </c>
      <c r="O22" s="31">
        <v>28</v>
      </c>
      <c r="P22" s="31">
        <f>IF(ISERR(SUM(D22:O22)),"-",SUM(D22:O22))</f>
        <v>222</v>
      </c>
      <c r="Q22" s="31">
        <f>IF(ISERR(P22/12),"-",P22/12)</f>
        <v>18.5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31</v>
      </c>
      <c r="E24" s="31">
        <v>27</v>
      </c>
      <c r="F24" s="31">
        <v>26</v>
      </c>
      <c r="G24" s="31">
        <v>26</v>
      </c>
      <c r="H24" s="31">
        <v>48</v>
      </c>
      <c r="I24" s="31">
        <v>56</v>
      </c>
      <c r="J24" s="31">
        <v>75</v>
      </c>
      <c r="K24" s="31">
        <v>28</v>
      </c>
      <c r="L24" s="31">
        <v>25</v>
      </c>
      <c r="M24" s="31">
        <v>30</v>
      </c>
      <c r="N24" s="31">
        <v>28</v>
      </c>
      <c r="O24" s="31">
        <v>21</v>
      </c>
      <c r="P24" s="31">
        <f>IF(ISERR(SUM(D24:O24)),"-",SUM(D24:O24))</f>
        <v>421</v>
      </c>
      <c r="Q24" s="31">
        <f>IF(ISERR(P24/12),"-",P24/12)</f>
        <v>35.083333333333336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</v>
      </c>
      <c r="E26" s="31">
        <v>1</v>
      </c>
      <c r="F26" s="31">
        <v>1</v>
      </c>
      <c r="G26" s="31">
        <v>1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4</v>
      </c>
      <c r="Q26" s="31">
        <f>IF(ISERR(P26/12),"-",P26/12)</f>
        <v>0.33333333333333331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f>IF(ISERR(SUM(D27:O27)),"-",SUM(D27:O27))</f>
        <v>0</v>
      </c>
      <c r="Q27" s="31">
        <f>IF(ISERR(P27/12),"-",P27/12)</f>
        <v>0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>IF(ISERR(SUM(D28:O28)),"-",SUM(D28:O28))</f>
        <v>0</v>
      </c>
      <c r="Q28" s="31">
        <f>IF(ISERR(P28/12),"-",P28/12)</f>
        <v>0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7</v>
      </c>
      <c r="E29" s="31">
        <v>111</v>
      </c>
      <c r="F29" s="31">
        <v>134</v>
      </c>
      <c r="G29" s="31">
        <v>106</v>
      </c>
      <c r="H29" s="31">
        <v>34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f>IF(ISERR(SUM(D29:O29)),"-",SUM(D29:O29))</f>
        <v>392</v>
      </c>
      <c r="Q29" s="31">
        <f>IF(ISERR(P29/12),"-",P29/12)</f>
        <v>32.666666666666664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1</v>
      </c>
      <c r="E33" s="31">
        <v>1</v>
      </c>
      <c r="F33" s="31">
        <v>1</v>
      </c>
      <c r="G33" s="31">
        <v>3</v>
      </c>
      <c r="H33" s="31">
        <v>1</v>
      </c>
      <c r="I33" s="31">
        <v>3</v>
      </c>
      <c r="J33" s="31">
        <v>3</v>
      </c>
      <c r="K33" s="31">
        <v>3</v>
      </c>
      <c r="L33" s="31">
        <v>3</v>
      </c>
      <c r="M33" s="31">
        <v>3</v>
      </c>
      <c r="N33" s="31">
        <v>4</v>
      </c>
      <c r="O33" s="31">
        <v>4</v>
      </c>
      <c r="P33" s="31">
        <f>IF(ISERR(SUM(D33:O33)),"-",SUM(D33:O33))</f>
        <v>30</v>
      </c>
      <c r="Q33" s="31">
        <f>IF(ISERR(P33/12),"-",P33/12)</f>
        <v>2.5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81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28</v>
      </c>
      <c r="F36" s="31">
        <v>0</v>
      </c>
      <c r="G36" s="31">
        <v>57</v>
      </c>
      <c r="H36" s="31">
        <v>6</v>
      </c>
      <c r="I36" s="31">
        <v>16</v>
      </c>
      <c r="J36" s="31">
        <v>22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129</v>
      </c>
      <c r="Q36" s="31">
        <f>IF(ISERR(P36/12),"-",P36/12)</f>
        <v>10.75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34</v>
      </c>
      <c r="E37" s="31">
        <v>34</v>
      </c>
      <c r="F37" s="31">
        <v>34</v>
      </c>
      <c r="G37" s="31">
        <v>35</v>
      </c>
      <c r="H37" s="31">
        <v>37</v>
      </c>
      <c r="I37" s="31">
        <v>37</v>
      </c>
      <c r="J37" s="31">
        <v>34</v>
      </c>
      <c r="K37" s="31">
        <v>35</v>
      </c>
      <c r="L37" s="31">
        <v>34</v>
      </c>
      <c r="M37" s="31">
        <v>34</v>
      </c>
      <c r="N37" s="31">
        <v>36</v>
      </c>
      <c r="O37" s="31">
        <v>34</v>
      </c>
      <c r="P37" s="31">
        <f>IF(ISERR(SUM(D37:O37)),"-",SUM(D37:O37))</f>
        <v>418</v>
      </c>
      <c r="Q37" s="31">
        <f>IF(ISERR(P37/12),"-",P37/12)</f>
        <v>34.833333333333336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554</v>
      </c>
      <c r="E39" s="31">
        <v>356</v>
      </c>
      <c r="F39" s="31">
        <v>62</v>
      </c>
      <c r="G39" s="31">
        <v>62</v>
      </c>
      <c r="H39" s="31">
        <v>1258</v>
      </c>
      <c r="I39" s="31">
        <v>1391</v>
      </c>
      <c r="J39" s="31">
        <v>1176</v>
      </c>
      <c r="K39" s="31">
        <v>922</v>
      </c>
      <c r="L39" s="31">
        <v>911</v>
      </c>
      <c r="M39" s="31">
        <v>911</v>
      </c>
      <c r="N39" s="31">
        <v>888</v>
      </c>
      <c r="O39" s="31">
        <v>827</v>
      </c>
      <c r="P39" s="31">
        <f>IF(ISERR(SUM(D39:O39)),"-",SUM(D39:O39))</f>
        <v>9318</v>
      </c>
      <c r="Q39" s="31">
        <f>IF(ISERR(P39/12),"-",P39/12)</f>
        <v>776.5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1348</v>
      </c>
      <c r="E40" s="31">
        <v>1269</v>
      </c>
      <c r="F40" s="31">
        <v>1237</v>
      </c>
      <c r="G40" s="31">
        <v>1178</v>
      </c>
      <c r="H40" s="31">
        <v>1145</v>
      </c>
      <c r="I40" s="31">
        <v>1268</v>
      </c>
      <c r="J40" s="31">
        <v>1502</v>
      </c>
      <c r="K40" s="31">
        <v>1751</v>
      </c>
      <c r="L40" s="31">
        <v>1677</v>
      </c>
      <c r="M40" s="31">
        <v>1586</v>
      </c>
      <c r="N40" s="31">
        <v>1470</v>
      </c>
      <c r="O40" s="31">
        <v>1355</v>
      </c>
      <c r="P40" s="31">
        <f>IF(ISERR(SUM(D40:O40)),"-",SUM(D40:O40))</f>
        <v>16786</v>
      </c>
      <c r="Q40" s="31">
        <f>IF(ISERR(P40/12),"-",P40/12)</f>
        <v>1398.8333333333333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1902</v>
      </c>
      <c r="E42" s="31">
        <v>1537</v>
      </c>
      <c r="F42" s="31">
        <v>1080</v>
      </c>
      <c r="G42" s="31">
        <v>852</v>
      </c>
      <c r="H42" s="31">
        <v>2504</v>
      </c>
      <c r="I42" s="31">
        <v>2592</v>
      </c>
      <c r="J42" s="31">
        <v>2044</v>
      </c>
      <c r="K42" s="31">
        <v>2080</v>
      </c>
      <c r="L42" s="31">
        <v>2094</v>
      </c>
      <c r="M42" s="31">
        <v>2094</v>
      </c>
      <c r="N42" s="31">
        <v>2056</v>
      </c>
      <c r="O42" s="31">
        <v>1846</v>
      </c>
      <c r="P42" s="31">
        <f>IF(ISERR(SUM(D42:O42)),"-",SUM(D42:O42))</f>
        <v>22681</v>
      </c>
      <c r="Q42" s="31">
        <f>IF(ISERR(P42/12),"-",P42/12)</f>
        <v>1890.0833333333333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1808</v>
      </c>
      <c r="E43" s="31">
        <v>1365</v>
      </c>
      <c r="F43" s="31">
        <v>840</v>
      </c>
      <c r="G43" s="31">
        <v>779</v>
      </c>
      <c r="H43" s="31">
        <v>2983</v>
      </c>
      <c r="I43" s="31">
        <v>5444</v>
      </c>
      <c r="J43" s="31">
        <v>5385</v>
      </c>
      <c r="K43" s="31">
        <v>4773</v>
      </c>
      <c r="L43" s="31">
        <v>4486</v>
      </c>
      <c r="M43" s="31">
        <v>4293</v>
      </c>
      <c r="N43" s="31">
        <v>4042</v>
      </c>
      <c r="O43" s="31">
        <v>3139</v>
      </c>
      <c r="P43" s="31">
        <f>IF(ISERR(SUM(D43:O43)),"-",SUM(D43:O43))</f>
        <v>39337</v>
      </c>
      <c r="Q43" s="31">
        <f>IF(ISERR(P43/12),"-",P43/12)</f>
        <v>3278.0833333333335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94</v>
      </c>
      <c r="E45" s="31">
        <v>113</v>
      </c>
      <c r="F45" s="31">
        <v>101</v>
      </c>
      <c r="G45" s="31">
        <v>91</v>
      </c>
      <c r="H45" s="31">
        <v>92</v>
      </c>
      <c r="I45" s="31">
        <v>100</v>
      </c>
      <c r="J45" s="31">
        <v>93</v>
      </c>
      <c r="K45" s="31">
        <v>78</v>
      </c>
      <c r="L45" s="31">
        <v>61</v>
      </c>
      <c r="M45" s="31">
        <v>44</v>
      </c>
      <c r="N45" s="31">
        <v>35</v>
      </c>
      <c r="O45" s="31">
        <v>35</v>
      </c>
      <c r="P45" s="31">
        <f>IF(ISERR(SUM(D45:O45)),"-",SUM(D45:O45))</f>
        <v>937</v>
      </c>
      <c r="Q45" s="31">
        <f>IF(ISERR(P45/12),"-",P45/12)</f>
        <v>78.083333333333329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78</v>
      </c>
      <c r="E46" s="31">
        <v>246</v>
      </c>
      <c r="F46" s="31">
        <v>196</v>
      </c>
      <c r="G46" s="31">
        <v>167</v>
      </c>
      <c r="H46" s="31">
        <v>142</v>
      </c>
      <c r="I46" s="31">
        <v>171</v>
      </c>
      <c r="J46" s="31">
        <v>223</v>
      </c>
      <c r="K46" s="31">
        <v>199</v>
      </c>
      <c r="L46" s="31">
        <v>177</v>
      </c>
      <c r="M46" s="31">
        <v>154</v>
      </c>
      <c r="N46" s="31">
        <v>137</v>
      </c>
      <c r="O46" s="31">
        <v>106</v>
      </c>
      <c r="P46" s="31">
        <f>IF(ISERR(SUM(D46:O46)),"-",SUM(D46:O46))</f>
        <v>1996</v>
      </c>
      <c r="Q46" s="31">
        <f>IF(ISERR(P46/12),"-",P46/12)</f>
        <v>166.33333333333334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5</v>
      </c>
      <c r="E48" s="31">
        <v>4</v>
      </c>
      <c r="F48" s="31">
        <v>5</v>
      </c>
      <c r="G48" s="31">
        <v>5</v>
      </c>
      <c r="H48" s="31">
        <v>3</v>
      </c>
      <c r="I48" s="31">
        <v>4</v>
      </c>
      <c r="J48" s="31">
        <v>4</v>
      </c>
      <c r="K48" s="31">
        <v>3</v>
      </c>
      <c r="L48" s="31">
        <v>2</v>
      </c>
      <c r="M48" s="31">
        <v>5</v>
      </c>
      <c r="N48" s="31">
        <v>1</v>
      </c>
      <c r="O48" s="31">
        <v>3</v>
      </c>
      <c r="P48" s="31">
        <f>IF(ISERR(SUM(D48:O48)),"-",SUM(D48:O48))</f>
        <v>44</v>
      </c>
      <c r="Q48" s="31">
        <f>IF(ISERR(P48/12),"-",P48/12)</f>
        <v>3.6666666666666665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16</v>
      </c>
      <c r="E51" s="31">
        <v>14</v>
      </c>
      <c r="F51" s="31">
        <v>12</v>
      </c>
      <c r="G51" s="31">
        <v>10</v>
      </c>
      <c r="H51" s="31">
        <v>98</v>
      </c>
      <c r="I51" s="31">
        <v>26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f>IF(ISERR(SUM(D51:O51)),"-",SUM(D51:O51))</f>
        <v>176</v>
      </c>
      <c r="Q51" s="31">
        <f>IF(ISERR(P51/12),"-",P51/12)</f>
        <v>14.666666666666666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2</v>
      </c>
      <c r="E52" s="31">
        <v>4</v>
      </c>
      <c r="F52" s="31">
        <v>49</v>
      </c>
      <c r="G52" s="31">
        <v>49</v>
      </c>
      <c r="H52" s="31">
        <v>48</v>
      </c>
      <c r="I52" s="31">
        <v>25</v>
      </c>
      <c r="J52" s="31">
        <v>4</v>
      </c>
      <c r="K52" s="31">
        <v>5</v>
      </c>
      <c r="L52" s="31">
        <v>5</v>
      </c>
      <c r="M52" s="31">
        <v>5</v>
      </c>
      <c r="N52" s="31">
        <v>5</v>
      </c>
      <c r="O52" s="31">
        <v>5</v>
      </c>
      <c r="P52" s="31">
        <f>IF(ISERR(SUM(D52:O52)),"-",SUM(D52:O52))</f>
        <v>206</v>
      </c>
      <c r="Q52" s="31">
        <f>IF(ISERR(P52/12),"-",P52/12)</f>
        <v>17.166666666666668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0</v>
      </c>
      <c r="Q53" s="31">
        <f>IF(ISERR(P53/12),"-",P53/12)</f>
        <v>0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3</v>
      </c>
      <c r="E58" s="31">
        <v>3</v>
      </c>
      <c r="F58" s="31">
        <v>2</v>
      </c>
      <c r="G58" s="31">
        <v>1</v>
      </c>
      <c r="H58" s="31">
        <v>7</v>
      </c>
      <c r="I58" s="31">
        <v>65</v>
      </c>
      <c r="J58" s="31">
        <v>85</v>
      </c>
      <c r="K58" s="31">
        <v>77</v>
      </c>
      <c r="L58" s="31">
        <v>90</v>
      </c>
      <c r="M58" s="31">
        <v>83</v>
      </c>
      <c r="N58" s="31">
        <v>77</v>
      </c>
      <c r="O58" s="31">
        <v>73</v>
      </c>
      <c r="P58" s="31">
        <f>IF(ISERR(SUM(D58:O58)),"-",SUM(D58:O58))</f>
        <v>566</v>
      </c>
      <c r="Q58" s="31">
        <f>IF(ISERR(P58/12),"-",P58/12)</f>
        <v>47.166666666666664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3</v>
      </c>
      <c r="E66" s="31">
        <v>3</v>
      </c>
      <c r="F66" s="31">
        <v>3</v>
      </c>
      <c r="G66" s="31">
        <v>3</v>
      </c>
      <c r="H66" s="31">
        <v>3</v>
      </c>
      <c r="I66" s="31">
        <v>3</v>
      </c>
      <c r="J66" s="31">
        <v>3</v>
      </c>
      <c r="K66" s="31">
        <v>3</v>
      </c>
      <c r="L66" s="31">
        <v>3</v>
      </c>
      <c r="M66" s="31">
        <v>3</v>
      </c>
      <c r="N66" s="31">
        <v>3</v>
      </c>
      <c r="O66" s="31">
        <v>4</v>
      </c>
      <c r="P66" s="31">
        <f>IF(ISERR(SUM(D66:O66)),"-",SUM(D66:O66))</f>
        <v>37</v>
      </c>
      <c r="Q66" s="31">
        <f>IF(ISERR(P66/12),"-",P66/12)</f>
        <v>3.0833333333333335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3</v>
      </c>
      <c r="G69" s="31">
        <v>1</v>
      </c>
      <c r="H69" s="31">
        <v>1</v>
      </c>
      <c r="I69" s="31">
        <v>1</v>
      </c>
      <c r="J69" s="31">
        <v>1</v>
      </c>
      <c r="K69" s="31">
        <v>1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8</v>
      </c>
      <c r="Q69" s="31">
        <f>IF(ISERR(P69/12),"-",P69/12)</f>
        <v>0.66666666666666663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50</v>
      </c>
      <c r="E70" s="31">
        <v>49</v>
      </c>
      <c r="F70" s="31">
        <v>47</v>
      </c>
      <c r="G70" s="31">
        <v>37</v>
      </c>
      <c r="H70" s="31">
        <v>28</v>
      </c>
      <c r="I70" s="31">
        <v>18</v>
      </c>
      <c r="J70" s="31">
        <v>10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f>IF(ISERR(SUM(D70:O70)),"-",SUM(D70:O70))</f>
        <v>239</v>
      </c>
      <c r="Q70" s="31">
        <f>IF(ISERR(P70/12),"-",P70/12)</f>
        <v>19.916666666666668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f>IF(ISERR(SUM(D72:O72)),"-",SUM(D72:O72))</f>
        <v>0</v>
      </c>
      <c r="Q72" s="31">
        <f>IF(ISERR(P72/12),"-",P72/12)</f>
        <v>0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96</v>
      </c>
      <c r="E76" s="31">
        <v>119</v>
      </c>
      <c r="F76" s="31">
        <v>110</v>
      </c>
      <c r="G76" s="31">
        <v>64</v>
      </c>
      <c r="H76" s="31">
        <v>113</v>
      </c>
      <c r="I76" s="31">
        <v>212</v>
      </c>
      <c r="J76" s="31">
        <v>188</v>
      </c>
      <c r="K76" s="31">
        <v>149</v>
      </c>
      <c r="L76" s="31">
        <v>110</v>
      </c>
      <c r="M76" s="31">
        <v>93</v>
      </c>
      <c r="N76" s="31">
        <v>93</v>
      </c>
      <c r="O76" s="31">
        <v>93</v>
      </c>
      <c r="P76" s="31">
        <f>IF(ISERR(SUM(D76:O76)),"-",SUM(D76:O76))</f>
        <v>1440</v>
      </c>
      <c r="Q76" s="31">
        <f>IF(ISERR(P76/12),"-",P76/12)</f>
        <v>120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68</v>
      </c>
      <c r="M77" s="31">
        <v>73</v>
      </c>
      <c r="N77" s="31">
        <v>48</v>
      </c>
      <c r="O77" s="31">
        <v>36</v>
      </c>
      <c r="P77" s="31">
        <f>IF(ISERR(SUM(D77:O77)),"-",SUM(D77:O77))</f>
        <v>225</v>
      </c>
      <c r="Q77" s="31">
        <f>IF(ISERR(P77/12),"-",P77/12)</f>
        <v>18.75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2020-07-23T09:55:42Z</dcterms:created>
  <dcterms:modified xsi:type="dcterms:W3CDTF">2020-07-24T07:04:15Z</dcterms:modified>
</cp:coreProperties>
</file>