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5\year\"/>
    </mc:Choice>
  </mc:AlternateContent>
  <xr:revisionPtr revIDLastSave="0" documentId="13_ncr:1_{8EF2359B-0F62-4AF4-AA6C-F6B4956549DA}" xr6:coauthVersionLast="36" xr6:coauthVersionMax="36" xr10:uidLastSave="{00000000-0000-0000-0000-000000000000}"/>
  <bookViews>
    <workbookView xWindow="0" yWindow="0" windowWidth="14625" windowHeight="10485" xr2:uid="{7A2EA955-4165-4D05-8A51-0C968C786275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<sst xmlns="http://schemas.openxmlformats.org/spreadsheetml/2006/main" count="111" uniqueCount="83">
  <si>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</si>
  <si>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</si>
  <si>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</si>
  <si>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</si>
  <si>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</si>
  <si>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</si>
  <si>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</si>
  <si>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</si>
  <si>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</si>
  <si>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</si>
  <si>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</si>
  <si>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</si>
  <si>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</si>
  <si>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</si>
  <si>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</si>
  <si>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</si>
  <si>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</si>
  <si>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</si>
  <si>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</si>
  <si>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</si>
  <si>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</si>
  <si>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</si>
  <si>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</si>
  <si>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</si>
  <si>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</si>
  <si>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</si>
  <si>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</si>
  <si>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</si>
  <si>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</si>
  <si>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</si>
  <si>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</si>
  <si>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</si>
  <si>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</si>
  <si>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</si>
  <si>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</si>
  <si>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</si>
  <si>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</si>
  <si>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</si>
  <si>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</si>
  <si>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</si>
  <si>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</si>
  <si>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</si>
  <si>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</si>
  <si>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</si>
  <si>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</si>
  <si>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</si>
  <si>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</si>
  <si>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</si>
  <si>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</si>
  <si>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</si>
  <si>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</si>
  <si>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</si>
  <si>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</si>
  <si>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</si>
  <si>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</si>
  <si>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</si>
  <si>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</si>
  <si>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</si>
  <si>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</si>
  <si>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</si>
  <si>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</si>
  <si>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</si>
  <si>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</si>
  <si>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</si>
  <si>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</si>
  <si>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</si>
  <si>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</si>
  <si>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</si>
  <si>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</si>
  <si>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</si>
  <si>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</si>
  <si>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</si>
  <si>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</si>
  <si>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</si>
  <si>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</si>
  <si>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</si>
  <si>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</si>
  <si>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</si>
  <si>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(12)</t>
    <phoneticPr fontId="7"/>
  </si>
  <si>
    <t>まいわし（冷凍品）</t>
    <phoneticPr fontId="7"/>
  </si>
  <si>
    <t>注： 調査市町の範囲は平成27年１月１日現在のものであり、それ以降に合併が行われた市町については、旧市町を調査範囲としている。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</si>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</sst>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6B4C8496-807A-45AD-87AC-3D7C08BA4E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9F4D8-710F-4656-A03C-A7D949C381FB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V63" sqref="V63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42005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11456</v>
      </c>
      <c r="E10" s="31">
        <v>10530</v>
      </c>
      <c r="F10" s="31">
        <v>10286</v>
      </c>
      <c r="G10" s="31">
        <v>12038</v>
      </c>
      <c r="H10" s="31">
        <v>14603</v>
      </c>
      <c r="I10" s="31">
        <v>15381</v>
      </c>
      <c r="J10" s="31">
        <v>14302</v>
      </c>
      <c r="K10" s="31">
        <v>13899</v>
      </c>
      <c r="L10" s="31">
        <v>11902</v>
      </c>
      <c r="M10" s="31">
        <v>11448</v>
      </c>
      <c r="N10" s="31">
        <v>10698</v>
      </c>
      <c r="O10" s="31">
        <v>10475</v>
      </c>
      <c r="P10" s="31">
        <v>147018</v>
      </c>
      <c r="Q10" s="31">
        <v>12251.5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4</v>
      </c>
      <c r="N14" s="31">
        <v>4</v>
      </c>
      <c r="O14" s="31">
        <v>4</v>
      </c>
      <c r="P14" s="31">
        <f>IF(ISERR(SUM(D14:O14)),"-",SUM(D14:O14))</f>
        <v>12</v>
      </c>
      <c r="Q14" s="31">
        <f>IF(ISERR(P14/12),"-",P14/12)</f>
        <v>1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1</v>
      </c>
      <c r="E15" s="31">
        <v>1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1</v>
      </c>
      <c r="N15" s="31">
        <v>1</v>
      </c>
      <c r="O15" s="31">
        <v>58</v>
      </c>
      <c r="P15" s="31">
        <f>IF(ISERR(SUM(D15:O15)),"-",SUM(D15:O15))</f>
        <v>62</v>
      </c>
      <c r="Q15" s="31">
        <f>IF(ISERR(P15/12),"-",P15/12)</f>
        <v>5.166666666666667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5</v>
      </c>
      <c r="E17" s="31">
        <v>4</v>
      </c>
      <c r="F17" s="31">
        <v>2</v>
      </c>
      <c r="G17" s="31">
        <v>1</v>
      </c>
      <c r="H17" s="31">
        <v>1</v>
      </c>
      <c r="I17" s="31">
        <v>1</v>
      </c>
      <c r="J17" s="31">
        <v>3</v>
      </c>
      <c r="K17" s="31">
        <v>2</v>
      </c>
      <c r="L17" s="31">
        <v>1</v>
      </c>
      <c r="M17" s="31">
        <v>1</v>
      </c>
      <c r="N17" s="31">
        <v>2</v>
      </c>
      <c r="O17" s="31">
        <v>1</v>
      </c>
      <c r="P17" s="31">
        <f>IF(ISERR(SUM(D17:O17)),"-",SUM(D17:O17))</f>
        <v>24</v>
      </c>
      <c r="Q17" s="31">
        <f>IF(ISERR(P17/12),"-",P17/12)</f>
        <v>2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729</v>
      </c>
      <c r="E18" s="31">
        <v>664</v>
      </c>
      <c r="F18" s="31">
        <v>447</v>
      </c>
      <c r="G18" s="31">
        <v>418</v>
      </c>
      <c r="H18" s="31">
        <v>350</v>
      </c>
      <c r="I18" s="31">
        <v>322</v>
      </c>
      <c r="J18" s="31">
        <v>279</v>
      </c>
      <c r="K18" s="31">
        <v>300</v>
      </c>
      <c r="L18" s="31">
        <v>252</v>
      </c>
      <c r="M18" s="31">
        <v>233</v>
      </c>
      <c r="N18" s="31">
        <v>511</v>
      </c>
      <c r="O18" s="31">
        <v>527</v>
      </c>
      <c r="P18" s="31">
        <f>IF(ISERR(SUM(D18:O18)),"-",SUM(D18:O18))</f>
        <v>5032</v>
      </c>
      <c r="Q18" s="31">
        <f>IF(ISERR(P18/12),"-",P18/12)</f>
        <v>419.33333333333331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f>IF(ISERR(SUM(D20:O20)),"-",SUM(D20:O20))</f>
        <v>0</v>
      </c>
      <c r="Q20" s="31">
        <f>IF(ISERR(P20/12),"-",P20/12)</f>
        <v>0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f>IF(ISERR(SUM(D21:O21)),"-",SUM(D21:O21))</f>
        <v>0</v>
      </c>
      <c r="Q21" s="31">
        <f>IF(ISERR(P21/12),"-",P21/12)</f>
        <v>0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12</v>
      </c>
      <c r="E22" s="31">
        <v>8</v>
      </c>
      <c r="F22" s="31">
        <v>6</v>
      </c>
      <c r="G22" s="31">
        <v>4</v>
      </c>
      <c r="H22" s="31">
        <v>2</v>
      </c>
      <c r="I22" s="31">
        <v>16</v>
      </c>
      <c r="J22" s="31">
        <v>19</v>
      </c>
      <c r="K22" s="31">
        <v>17</v>
      </c>
      <c r="L22" s="31">
        <v>15</v>
      </c>
      <c r="M22" s="31">
        <v>10</v>
      </c>
      <c r="N22" s="31">
        <v>27</v>
      </c>
      <c r="O22" s="31">
        <v>17</v>
      </c>
      <c r="P22" s="31">
        <f>IF(ISERR(SUM(D22:O22)),"-",SUM(D22:O22))</f>
        <v>153</v>
      </c>
      <c r="Q22" s="31">
        <f>IF(ISERR(P22/12),"-",P22/12)</f>
        <v>12.75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13</v>
      </c>
      <c r="E24" s="31">
        <v>11</v>
      </c>
      <c r="F24" s="31">
        <v>7</v>
      </c>
      <c r="G24" s="31">
        <v>10</v>
      </c>
      <c r="H24" s="31">
        <v>22</v>
      </c>
      <c r="I24" s="31">
        <v>22</v>
      </c>
      <c r="J24" s="31">
        <v>10</v>
      </c>
      <c r="K24" s="31">
        <v>8</v>
      </c>
      <c r="L24" s="31">
        <v>8</v>
      </c>
      <c r="M24" s="31">
        <v>20</v>
      </c>
      <c r="N24" s="31">
        <v>41</v>
      </c>
      <c r="O24" s="31">
        <v>37</v>
      </c>
      <c r="P24" s="31">
        <f>IF(ISERR(SUM(D24:O24)),"-",SUM(D24:O24))</f>
        <v>209</v>
      </c>
      <c r="Q24" s="31">
        <f>IF(ISERR(P24/12),"-",P24/12)</f>
        <v>17.416666666666668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f>IF(ISERR(SUM(D26:O26)),"-",SUM(D26:O26))</f>
        <v>0</v>
      </c>
      <c r="Q26" s="31">
        <f>IF(ISERR(P26/12),"-",P26/12)</f>
        <v>0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16</v>
      </c>
      <c r="E27" s="31">
        <v>14</v>
      </c>
      <c r="F27" s="31">
        <v>13</v>
      </c>
      <c r="G27" s="31">
        <v>18</v>
      </c>
      <c r="H27" s="31">
        <v>24</v>
      </c>
      <c r="I27" s="31">
        <v>25</v>
      </c>
      <c r="J27" s="31">
        <v>24</v>
      </c>
      <c r="K27" s="31">
        <v>25</v>
      </c>
      <c r="L27" s="31">
        <v>24</v>
      </c>
      <c r="M27" s="31">
        <v>25</v>
      </c>
      <c r="N27" s="31">
        <v>26</v>
      </c>
      <c r="O27" s="31">
        <v>27</v>
      </c>
      <c r="P27" s="31">
        <f>IF(ISERR(SUM(D27:O27)),"-",SUM(D27:O27))</f>
        <v>261</v>
      </c>
      <c r="Q27" s="31">
        <f>IF(ISERR(P27/12),"-",P27/12)</f>
        <v>21.75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f>IF(ISERR(SUM(D28:O28)),"-",SUM(D28:O28))</f>
        <v>0</v>
      </c>
      <c r="Q28" s="31">
        <f>IF(ISERR(P28/12),"-",P28/12)</f>
        <v>0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1852</v>
      </c>
      <c r="E29" s="31">
        <v>1658</v>
      </c>
      <c r="F29" s="31">
        <v>1435</v>
      </c>
      <c r="G29" s="31">
        <v>1234</v>
      </c>
      <c r="H29" s="31">
        <v>1214</v>
      </c>
      <c r="I29" s="31">
        <v>1247</v>
      </c>
      <c r="J29" s="31">
        <v>1125</v>
      </c>
      <c r="K29" s="31">
        <v>1234</v>
      </c>
      <c r="L29" s="31">
        <v>192</v>
      </c>
      <c r="M29" s="31">
        <v>289</v>
      </c>
      <c r="N29" s="31">
        <v>310</v>
      </c>
      <c r="O29" s="31">
        <v>320</v>
      </c>
      <c r="P29" s="31">
        <f>IF(ISERR(SUM(D29:O29)),"-",SUM(D29:O29))</f>
        <v>12110</v>
      </c>
      <c r="Q29" s="31">
        <f>IF(ISERR(P29/12),"-",P29/12)</f>
        <v>1009.1666666666666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22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22</v>
      </c>
      <c r="Q36" s="31">
        <f>IF(ISERR(P36/12),"-",P36/12)</f>
        <v>1.8333333333333333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589</v>
      </c>
      <c r="E37" s="31">
        <v>414</v>
      </c>
      <c r="F37" s="31">
        <v>155</v>
      </c>
      <c r="G37" s="31">
        <v>116</v>
      </c>
      <c r="H37" s="31">
        <v>116</v>
      </c>
      <c r="I37" s="31">
        <v>62</v>
      </c>
      <c r="J37" s="31">
        <v>75</v>
      </c>
      <c r="K37" s="31">
        <v>362</v>
      </c>
      <c r="L37" s="31">
        <v>581</v>
      </c>
      <c r="M37" s="31">
        <v>651</v>
      </c>
      <c r="N37" s="31">
        <v>574</v>
      </c>
      <c r="O37" s="31">
        <v>678</v>
      </c>
      <c r="P37" s="31">
        <f>IF(ISERR(SUM(D37:O37)),"-",SUM(D37:O37))</f>
        <v>4373</v>
      </c>
      <c r="Q37" s="31">
        <f>IF(ISERR(P37/12),"-",P37/12)</f>
        <v>364.41666666666669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271</v>
      </c>
      <c r="E39" s="31">
        <v>191</v>
      </c>
      <c r="F39" s="31">
        <v>87</v>
      </c>
      <c r="G39" s="31">
        <v>7</v>
      </c>
      <c r="H39" s="31">
        <v>5</v>
      </c>
      <c r="I39" s="31" t="s">
        <v>82</v>
      </c>
      <c r="J39" s="31" t="s">
        <v>81</v>
      </c>
      <c r="K39" s="31" t="s">
        <v>81</v>
      </c>
      <c r="L39" s="31" t="s">
        <v>81</v>
      </c>
      <c r="M39" s="31" t="s">
        <v>81</v>
      </c>
      <c r="N39" s="31" t="s">
        <v>81</v>
      </c>
      <c r="O39" s="31" t="s">
        <v>81</v>
      </c>
      <c r="P39" s="31" t="s">
        <v>81</v>
      </c>
      <c r="Q39" s="31" t="s">
        <v>81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f>IF(ISERR(SUM(D40:O40)),"-",SUM(D40:O40))</f>
        <v>0</v>
      </c>
      <c r="Q40" s="31">
        <f>IF(ISERR(P40/12),"-",P40/12)</f>
        <v>0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f>IF(ISERR(SUM(D43:O43)),"-",SUM(D43:O43))</f>
        <v>0</v>
      </c>
      <c r="Q43" s="31">
        <f>IF(ISERR(P43/12),"-",P43/12)</f>
        <v>0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3</v>
      </c>
      <c r="E45" s="31">
        <v>2</v>
      </c>
      <c r="F45" s="31">
        <v>2</v>
      </c>
      <c r="G45" s="31">
        <v>2</v>
      </c>
      <c r="H45" s="31">
        <v>3</v>
      </c>
      <c r="I45" s="31">
        <v>1</v>
      </c>
      <c r="J45" s="31">
        <v>1</v>
      </c>
      <c r="K45" s="31">
        <v>2</v>
      </c>
      <c r="L45" s="31">
        <v>2</v>
      </c>
      <c r="M45" s="31">
        <v>1</v>
      </c>
      <c r="N45" s="31">
        <v>1</v>
      </c>
      <c r="O45" s="31">
        <v>1</v>
      </c>
      <c r="P45" s="31">
        <f>IF(ISERR(SUM(D45:O45)),"-",SUM(D45:O45))</f>
        <v>21</v>
      </c>
      <c r="Q45" s="31">
        <f>IF(ISERR(P45/12),"-",P45/12)</f>
        <v>1.75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622</v>
      </c>
      <c r="E46" s="31">
        <v>492</v>
      </c>
      <c r="F46" s="31">
        <v>414</v>
      </c>
      <c r="G46" s="31">
        <v>383</v>
      </c>
      <c r="H46" s="31">
        <v>295</v>
      </c>
      <c r="I46" s="31">
        <v>282</v>
      </c>
      <c r="J46" s="31">
        <v>415</v>
      </c>
      <c r="K46" s="31">
        <v>390</v>
      </c>
      <c r="L46" s="31">
        <v>696</v>
      </c>
      <c r="M46" s="31">
        <v>684</v>
      </c>
      <c r="N46" s="31">
        <v>651</v>
      </c>
      <c r="O46" s="31">
        <v>947</v>
      </c>
      <c r="P46" s="31">
        <f>IF(ISERR(SUM(D46:O46)),"-",SUM(D46:O46))</f>
        <v>6271</v>
      </c>
      <c r="Q46" s="31">
        <f>IF(ISERR(P46/12),"-",P46/12)</f>
        <v>522.58333333333337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1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1</v>
      </c>
      <c r="Q47" s="31">
        <f>IF(ISERR(P47/12),"-",P47/12)</f>
        <v>8.3333333333333329E-2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19</v>
      </c>
      <c r="E48" s="31">
        <v>23</v>
      </c>
      <c r="F48" s="31">
        <v>23</v>
      </c>
      <c r="G48" s="31">
        <v>22</v>
      </c>
      <c r="H48" s="31">
        <v>22</v>
      </c>
      <c r="I48" s="31">
        <v>21</v>
      </c>
      <c r="J48" s="31">
        <v>19</v>
      </c>
      <c r="K48" s="31">
        <v>19</v>
      </c>
      <c r="L48" s="31">
        <v>19</v>
      </c>
      <c r="M48" s="31">
        <v>111</v>
      </c>
      <c r="N48" s="31">
        <v>100</v>
      </c>
      <c r="O48" s="31">
        <v>85</v>
      </c>
      <c r="P48" s="31">
        <f>IF(ISERR(SUM(D48:O48)),"-",SUM(D48:O48))</f>
        <v>483</v>
      </c>
      <c r="Q48" s="31">
        <f>IF(ISERR(P48/12),"-",P48/12)</f>
        <v>40.25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230</v>
      </c>
      <c r="E49" s="31">
        <v>167</v>
      </c>
      <c r="F49" s="31">
        <v>467</v>
      </c>
      <c r="G49" s="31">
        <v>501</v>
      </c>
      <c r="H49" s="31">
        <v>463</v>
      </c>
      <c r="I49" s="31">
        <v>367</v>
      </c>
      <c r="J49" s="31">
        <v>291</v>
      </c>
      <c r="K49" s="31">
        <v>339</v>
      </c>
      <c r="L49" s="31">
        <v>309</v>
      </c>
      <c r="M49" s="31">
        <v>316</v>
      </c>
      <c r="N49" s="31">
        <v>224</v>
      </c>
      <c r="O49" s="31">
        <v>182</v>
      </c>
      <c r="P49" s="31">
        <f>IF(ISERR(SUM(D49:O49)),"-",SUM(D49:O49))</f>
        <v>3856</v>
      </c>
      <c r="Q49" s="31">
        <f>IF(ISERR(P49/12),"-",P49/12)</f>
        <v>321.33333333333331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504</v>
      </c>
      <c r="E51" s="31">
        <v>468</v>
      </c>
      <c r="F51" s="31">
        <v>412</v>
      </c>
      <c r="G51" s="31">
        <v>384</v>
      </c>
      <c r="H51" s="31">
        <v>503</v>
      </c>
      <c r="I51" s="31">
        <v>487</v>
      </c>
      <c r="J51" s="31">
        <v>1256</v>
      </c>
      <c r="K51" s="31">
        <v>1273</v>
      </c>
      <c r="L51" s="31">
        <v>1452</v>
      </c>
      <c r="M51" s="31">
        <v>1572</v>
      </c>
      <c r="N51" s="31">
        <v>1438</v>
      </c>
      <c r="O51" s="31">
        <v>1289</v>
      </c>
      <c r="P51" s="31">
        <f>IF(ISERR(SUM(D51:O51)),"-",SUM(D51:O51))</f>
        <v>11038</v>
      </c>
      <c r="Q51" s="31">
        <f>IF(ISERR(P51/12),"-",P51/12)</f>
        <v>919.83333333333337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156</v>
      </c>
      <c r="E52" s="31">
        <v>137</v>
      </c>
      <c r="F52" s="31">
        <v>151</v>
      </c>
      <c r="G52" s="31">
        <v>124</v>
      </c>
      <c r="H52" s="31">
        <v>117</v>
      </c>
      <c r="I52" s="31">
        <v>145</v>
      </c>
      <c r="J52" s="31">
        <v>140</v>
      </c>
      <c r="K52" s="31">
        <v>226</v>
      </c>
      <c r="L52" s="31">
        <v>196</v>
      </c>
      <c r="M52" s="31">
        <v>156</v>
      </c>
      <c r="N52" s="31">
        <v>117</v>
      </c>
      <c r="O52" s="31">
        <v>73</v>
      </c>
      <c r="P52" s="31">
        <f>IF(ISERR(SUM(D52:O52)),"-",SUM(D52:O52))</f>
        <v>1738</v>
      </c>
      <c r="Q52" s="31">
        <f>IF(ISERR(P52/12),"-",P52/12)</f>
        <v>144.83333333333334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601</v>
      </c>
      <c r="E53" s="31">
        <v>607</v>
      </c>
      <c r="F53" s="31">
        <v>636</v>
      </c>
      <c r="G53" s="31">
        <v>333</v>
      </c>
      <c r="H53" s="31">
        <v>431</v>
      </c>
      <c r="I53" s="31">
        <v>591</v>
      </c>
      <c r="J53" s="31">
        <v>496</v>
      </c>
      <c r="K53" s="31">
        <v>721</v>
      </c>
      <c r="L53" s="31">
        <v>837</v>
      </c>
      <c r="M53" s="31">
        <v>753</v>
      </c>
      <c r="N53" s="31">
        <v>701</v>
      </c>
      <c r="O53" s="31">
        <v>720</v>
      </c>
      <c r="P53" s="31">
        <f>IF(ISERR(SUM(D53:O53)),"-",SUM(D53:O53))</f>
        <v>7427</v>
      </c>
      <c r="Q53" s="31">
        <f>IF(ISERR(P53/12),"-",P53/12)</f>
        <v>618.91666666666663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213</v>
      </c>
      <c r="E54" s="31">
        <v>203</v>
      </c>
      <c r="F54" s="31">
        <v>93</v>
      </c>
      <c r="G54" s="31">
        <v>63</v>
      </c>
      <c r="H54" s="31">
        <v>102</v>
      </c>
      <c r="I54" s="31">
        <v>37</v>
      </c>
      <c r="J54" s="31">
        <v>1</v>
      </c>
      <c r="K54" s="31">
        <v>1</v>
      </c>
      <c r="L54" s="31">
        <v>1</v>
      </c>
      <c r="M54" s="31">
        <v>1</v>
      </c>
      <c r="N54" s="31">
        <v>13</v>
      </c>
      <c r="O54" s="31">
        <v>225</v>
      </c>
      <c r="P54" s="31">
        <f>IF(ISERR(SUM(D54:O54)),"-",SUM(D54:O54))</f>
        <v>953</v>
      </c>
      <c r="Q54" s="31">
        <f>IF(ISERR(P54/12),"-",P54/12)</f>
        <v>79.416666666666671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11</v>
      </c>
      <c r="E55" s="31">
        <v>9</v>
      </c>
      <c r="F55" s="31">
        <v>6</v>
      </c>
      <c r="G55" s="31">
        <v>9</v>
      </c>
      <c r="H55" s="31">
        <v>13</v>
      </c>
      <c r="I55" s="31">
        <v>19</v>
      </c>
      <c r="J55" s="31">
        <v>19</v>
      </c>
      <c r="K55" s="31">
        <v>27</v>
      </c>
      <c r="L55" s="31">
        <v>23</v>
      </c>
      <c r="M55" s="31">
        <v>32</v>
      </c>
      <c r="N55" s="31">
        <v>33</v>
      </c>
      <c r="O55" s="31">
        <v>29</v>
      </c>
      <c r="P55" s="31">
        <f>IF(ISERR(SUM(D55:O55)),"-",SUM(D55:O55))</f>
        <v>230</v>
      </c>
      <c r="Q55" s="31">
        <f>IF(ISERR(P55/12),"-",P55/12)</f>
        <v>19.166666666666668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19</v>
      </c>
      <c r="E57" s="31">
        <v>19</v>
      </c>
      <c r="F57" s="31">
        <v>19</v>
      </c>
      <c r="G57" s="31">
        <v>19</v>
      </c>
      <c r="H57" s="31">
        <v>19</v>
      </c>
      <c r="I57" s="31">
        <v>19</v>
      </c>
      <c r="J57" s="31">
        <v>20</v>
      </c>
      <c r="K57" s="31">
        <v>20</v>
      </c>
      <c r="L57" s="31">
        <v>20</v>
      </c>
      <c r="M57" s="31">
        <v>19</v>
      </c>
      <c r="N57" s="31">
        <v>22</v>
      </c>
      <c r="O57" s="31">
        <v>14</v>
      </c>
      <c r="P57" s="31">
        <f>IF(ISERR(SUM(D57:O57)),"-",SUM(D57:O57))</f>
        <v>229</v>
      </c>
      <c r="Q57" s="31">
        <f>IF(ISERR(P57/12),"-",P57/12)</f>
        <v>19.083333333333332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786</v>
      </c>
      <c r="E58" s="31">
        <v>641</v>
      </c>
      <c r="F58" s="31">
        <v>1231</v>
      </c>
      <c r="G58" s="31">
        <v>1625</v>
      </c>
      <c r="H58" s="31">
        <v>1782</v>
      </c>
      <c r="I58" s="31">
        <v>1835</v>
      </c>
      <c r="J58" s="31">
        <v>2109</v>
      </c>
      <c r="K58" s="31">
        <v>2078</v>
      </c>
      <c r="L58" s="31">
        <v>1781</v>
      </c>
      <c r="M58" s="31">
        <v>1499</v>
      </c>
      <c r="N58" s="31">
        <v>1343</v>
      </c>
      <c r="O58" s="31">
        <v>1327</v>
      </c>
      <c r="P58" s="31">
        <f>IF(ISERR(SUM(D58:O58)),"-",SUM(D58:O58))</f>
        <v>18037</v>
      </c>
      <c r="Q58" s="31">
        <f>IF(ISERR(P58/12),"-",P58/12)</f>
        <v>1503.0833333333333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648</v>
      </c>
      <c r="E59" s="31">
        <v>496</v>
      </c>
      <c r="F59" s="31">
        <v>718</v>
      </c>
      <c r="G59" s="31">
        <v>1481</v>
      </c>
      <c r="H59" s="31">
        <v>4218</v>
      </c>
      <c r="I59" s="31">
        <v>3268</v>
      </c>
      <c r="J59" s="31">
        <v>2231</v>
      </c>
      <c r="K59" s="31">
        <v>1282</v>
      </c>
      <c r="L59" s="31">
        <v>1095</v>
      </c>
      <c r="M59" s="31">
        <v>600</v>
      </c>
      <c r="N59" s="31">
        <v>549</v>
      </c>
      <c r="O59" s="31">
        <v>555</v>
      </c>
      <c r="P59" s="31">
        <f>IF(ISERR(SUM(D59:O59)),"-",SUM(D59:O59))</f>
        <v>17141</v>
      </c>
      <c r="Q59" s="31">
        <f>IF(ISERR(P59/12),"-",P59/12)</f>
        <v>1428.4166666666667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33</v>
      </c>
      <c r="E61" s="31">
        <v>31</v>
      </c>
      <c r="F61" s="31">
        <v>32</v>
      </c>
      <c r="G61" s="31">
        <v>30</v>
      </c>
      <c r="H61" s="31">
        <v>26</v>
      </c>
      <c r="I61" s="31">
        <v>23</v>
      </c>
      <c r="J61" s="31">
        <v>21</v>
      </c>
      <c r="K61" s="31">
        <v>19</v>
      </c>
      <c r="L61" s="31">
        <v>51</v>
      </c>
      <c r="M61" s="31">
        <v>93</v>
      </c>
      <c r="N61" s="31">
        <v>90</v>
      </c>
      <c r="O61" s="31">
        <v>83</v>
      </c>
      <c r="P61" s="31">
        <f>IF(ISERR(SUM(D61:O61)),"-",SUM(D61:O61))</f>
        <v>532</v>
      </c>
      <c r="Q61" s="31">
        <f>IF(ISERR(P61/12),"-",P61/12)</f>
        <v>44.333333333333336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3</v>
      </c>
      <c r="E64" s="31">
        <v>30</v>
      </c>
      <c r="F64" s="31">
        <v>8</v>
      </c>
      <c r="G64" s="31">
        <v>52</v>
      </c>
      <c r="H64" s="31">
        <v>32</v>
      </c>
      <c r="I64" s="31">
        <v>26</v>
      </c>
      <c r="J64" s="31">
        <v>10</v>
      </c>
      <c r="K64" s="31">
        <v>10</v>
      </c>
      <c r="L64" s="31">
        <v>4</v>
      </c>
      <c r="M64" s="31">
        <v>7</v>
      </c>
      <c r="N64" s="31">
        <v>1</v>
      </c>
      <c r="O64" s="31">
        <v>1</v>
      </c>
      <c r="P64" s="31">
        <f>IF(ISERR(SUM(D64:O64)),"-",SUM(D64:O64))</f>
        <v>184</v>
      </c>
      <c r="Q64" s="31">
        <f>IF(ISERR(P64/12),"-",P64/12)</f>
        <v>15.333333333333334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f>IF(ISERR(SUM(D66:O66)),"-",SUM(D66:O66))</f>
        <v>0</v>
      </c>
      <c r="Q66" s="31">
        <f>IF(ISERR(P66/12),"-",P66/12)</f>
        <v>0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73</v>
      </c>
      <c r="E67" s="31">
        <v>129</v>
      </c>
      <c r="F67" s="31">
        <v>135</v>
      </c>
      <c r="G67" s="31">
        <v>1346</v>
      </c>
      <c r="H67" s="31">
        <v>1351</v>
      </c>
      <c r="I67" s="31">
        <v>2032</v>
      </c>
      <c r="J67" s="31">
        <v>1567</v>
      </c>
      <c r="K67" s="31">
        <v>907</v>
      </c>
      <c r="L67" s="31">
        <v>546</v>
      </c>
      <c r="M67" s="31">
        <v>605</v>
      </c>
      <c r="N67" s="31">
        <v>165</v>
      </c>
      <c r="O67" s="31">
        <v>152</v>
      </c>
      <c r="P67" s="31">
        <f>IF(ISERR(SUM(D67:O67)),"-",SUM(D67:O67))</f>
        <v>9008</v>
      </c>
      <c r="Q67" s="31">
        <f>IF(ISERR(P67/12),"-",P67/12)</f>
        <v>750.66666666666663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21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21</v>
      </c>
      <c r="Q69" s="31">
        <f>IF(ISERR(P69/12),"-",P69/12)</f>
        <v>1.75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95</v>
      </c>
      <c r="E70" s="31">
        <v>107</v>
      </c>
      <c r="F70" s="31">
        <v>108</v>
      </c>
      <c r="G70" s="31">
        <v>105</v>
      </c>
      <c r="H70" s="31">
        <v>80</v>
      </c>
      <c r="I70" s="31">
        <v>83</v>
      </c>
      <c r="J70" s="31">
        <v>125</v>
      </c>
      <c r="K70" s="31">
        <v>171</v>
      </c>
      <c r="L70" s="31">
        <v>174</v>
      </c>
      <c r="M70" s="31">
        <v>174</v>
      </c>
      <c r="N70" s="31">
        <v>224</v>
      </c>
      <c r="O70" s="31">
        <v>201</v>
      </c>
      <c r="P70" s="31">
        <f>IF(ISERR(SUM(D70:O70)),"-",SUM(D70:O70))</f>
        <v>1647</v>
      </c>
      <c r="Q70" s="31">
        <f>IF(ISERR(P70/12),"-",P70/12)</f>
        <v>137.25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722</v>
      </c>
      <c r="E71" s="31">
        <v>658</v>
      </c>
      <c r="F71" s="31">
        <v>405</v>
      </c>
      <c r="G71" s="31">
        <v>288</v>
      </c>
      <c r="H71" s="31">
        <v>251</v>
      </c>
      <c r="I71" s="31">
        <v>833</v>
      </c>
      <c r="J71" s="31">
        <v>660</v>
      </c>
      <c r="K71" s="31">
        <v>423</v>
      </c>
      <c r="L71" s="31">
        <v>262</v>
      </c>
      <c r="M71" s="31">
        <v>667</v>
      </c>
      <c r="N71" s="31">
        <v>758</v>
      </c>
      <c r="O71" s="31">
        <v>453</v>
      </c>
      <c r="P71" s="31">
        <f>IF(ISERR(SUM(D71:O71)),"-",SUM(D71:O71))</f>
        <v>6380</v>
      </c>
      <c r="Q71" s="31">
        <f>IF(ISERR(P71/12),"-",P71/12)</f>
        <v>531.66666666666663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685</v>
      </c>
      <c r="E72" s="31">
        <v>727</v>
      </c>
      <c r="F72" s="31">
        <v>872</v>
      </c>
      <c r="G72" s="31">
        <v>1077</v>
      </c>
      <c r="H72" s="31">
        <v>899</v>
      </c>
      <c r="I72" s="31">
        <v>1034</v>
      </c>
      <c r="J72" s="31">
        <v>980</v>
      </c>
      <c r="K72" s="31">
        <v>1209</v>
      </c>
      <c r="L72" s="31">
        <v>830</v>
      </c>
      <c r="M72" s="31">
        <v>672</v>
      </c>
      <c r="N72" s="31">
        <v>539</v>
      </c>
      <c r="O72" s="31">
        <v>612</v>
      </c>
      <c r="P72" s="31">
        <f>IF(ISERR(SUM(D72:O72)),"-",SUM(D72:O72))</f>
        <v>10136</v>
      </c>
      <c r="Q72" s="31">
        <f>IF(ISERR(P72/12),"-",P72/12)</f>
        <v>844.66666666666663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140</v>
      </c>
      <c r="E73" s="31">
        <v>370</v>
      </c>
      <c r="F73" s="31">
        <v>610</v>
      </c>
      <c r="G73" s="31">
        <v>712</v>
      </c>
      <c r="H73" s="31">
        <v>480</v>
      </c>
      <c r="I73" s="31">
        <v>709</v>
      </c>
      <c r="J73" s="31">
        <v>567</v>
      </c>
      <c r="K73" s="31">
        <v>728</v>
      </c>
      <c r="L73" s="31">
        <v>487</v>
      </c>
      <c r="M73" s="31">
        <v>528</v>
      </c>
      <c r="N73" s="31">
        <v>295</v>
      </c>
      <c r="O73" s="31">
        <v>187</v>
      </c>
      <c r="P73" s="31">
        <f>IF(ISERR(SUM(D73:O73)),"-",SUM(D73:O73))</f>
        <v>5813</v>
      </c>
      <c r="Q73" s="31">
        <f>IF(ISERR(P73/12),"-",P73/12)</f>
        <v>484.41666666666669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65</v>
      </c>
      <c r="E75" s="31">
        <v>64</v>
      </c>
      <c r="F75" s="31">
        <v>54</v>
      </c>
      <c r="G75" s="31">
        <v>53</v>
      </c>
      <c r="H75" s="31">
        <v>53</v>
      </c>
      <c r="I75" s="31">
        <v>55</v>
      </c>
      <c r="J75" s="31">
        <v>64</v>
      </c>
      <c r="K75" s="31" t="s">
        <v>82</v>
      </c>
      <c r="L75" s="31" t="s">
        <v>81</v>
      </c>
      <c r="M75" s="31" t="s">
        <v>81</v>
      </c>
      <c r="N75" s="31" t="s">
        <v>81</v>
      </c>
      <c r="O75" s="31" t="s">
        <v>81</v>
      </c>
      <c r="P75" s="31" t="s">
        <v>81</v>
      </c>
      <c r="Q75" s="31" t="s">
        <v>81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326</v>
      </c>
      <c r="E76" s="31">
        <v>334</v>
      </c>
      <c r="F76" s="31">
        <v>294</v>
      </c>
      <c r="G76" s="31">
        <v>375</v>
      </c>
      <c r="H76" s="31">
        <v>616</v>
      </c>
      <c r="I76" s="31">
        <v>792</v>
      </c>
      <c r="J76" s="31">
        <v>759</v>
      </c>
      <c r="K76" s="31">
        <v>808</v>
      </c>
      <c r="L76" s="31">
        <v>736</v>
      </c>
      <c r="M76" s="31">
        <v>576</v>
      </c>
      <c r="N76" s="31">
        <v>563</v>
      </c>
      <c r="O76" s="31">
        <v>533</v>
      </c>
      <c r="P76" s="31">
        <f>IF(ISERR(SUM(D76:O76)),"-",SUM(D76:O76))</f>
        <v>6712</v>
      </c>
      <c r="Q76" s="31">
        <f>IF(ISERR(P76/12),"-",P76/12)</f>
        <v>559.33333333333337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1923</v>
      </c>
      <c r="E77" s="31">
        <v>1850</v>
      </c>
      <c r="F77" s="31">
        <v>1441</v>
      </c>
      <c r="G77" s="31">
        <v>1243</v>
      </c>
      <c r="H77" s="31">
        <v>1110</v>
      </c>
      <c r="I77" s="31">
        <v>1000</v>
      </c>
      <c r="J77" s="31">
        <v>1009</v>
      </c>
      <c r="K77" s="31">
        <v>817</v>
      </c>
      <c r="L77" s="31">
        <v>741</v>
      </c>
      <c r="M77" s="31">
        <v>1039</v>
      </c>
      <c r="N77" s="31">
        <v>801</v>
      </c>
      <c r="O77" s="31">
        <v>567</v>
      </c>
      <c r="P77" s="31">
        <f>IF(ISERR(SUM(D77:O77)),"-",SUM(D77:O77))</f>
        <v>13541</v>
      </c>
      <c r="Q77" s="31">
        <f>IF(ISERR(P77/12),"-",P77/12)</f>
        <v>1128.4166666666667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2</v>
      </c>
      <c r="E79" s="31">
        <v>1</v>
      </c>
      <c r="F79" s="31">
        <v>3</v>
      </c>
      <c r="G79" s="31">
        <v>3</v>
      </c>
      <c r="H79" s="31">
        <v>3</v>
      </c>
      <c r="I79" s="31">
        <v>4</v>
      </c>
      <c r="J79" s="31">
        <v>6</v>
      </c>
      <c r="K79" s="31">
        <v>5</v>
      </c>
      <c r="L79" s="31">
        <v>5</v>
      </c>
      <c r="M79" s="31">
        <v>4</v>
      </c>
      <c r="N79" s="31">
        <v>4</v>
      </c>
      <c r="O79" s="31">
        <v>6</v>
      </c>
      <c r="P79" s="31">
        <f>IF(ISERR(SUM(D79:O79)),"-",SUM(D79:O79))</f>
        <v>46</v>
      </c>
      <c r="Q79" s="31">
        <f>IF(ISERR(P79/12),"-",P79/12)</f>
        <v>3.8333333333333335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2020-07-23T09:49:30Z</dcterms:created>
  <dcterms:modified xsi:type="dcterms:W3CDTF">2020-07-24T05:38:30Z</dcterms:modified>
</cp:coreProperties>
</file>