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5\year\"/>
    </mc:Choice>
  </mc:AlternateContent>
  <xr:revisionPtr revIDLastSave="0" documentId="8_{A7A63CB2-6D47-436E-BA0E-DC74B3D6A80A}" xr6:coauthVersionLast="36" xr6:coauthVersionMax="36" xr10:uidLastSave="{00000000-0000-0000-0000-000000000000}"/>
  <bookViews>
    <workbookView xWindow="0" yWindow="0" windowWidth="14625" windowHeight="10485" xr2:uid="{3738FE55-A569-4512-B00F-2D6B8D701129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<sst xmlns="http://schemas.openxmlformats.org/spreadsheetml/2006/main" count="81" uniqueCount="81">
  <si>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</si>
  <si>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</si>
  <si>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</si>
  <si>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</si>
  <si>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</si>
  <si>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</si>
  <si>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</si>
  <si>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</si>
  <si>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</si>
  <si>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</si>
  <si>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</si>
  <si>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</si>
  <si>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</si>
  <si>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</si>
  <si>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</si>
  <si>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</si>
  <si>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</si>
  <si>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</si>
  <si>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</si>
  <si>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</si>
  <si>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</si>
  <si>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</si>
  <si>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</si>
  <si>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</si>
  <si>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</si>
  <si>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</si>
  <si>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</si>
  <si>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</si>
  <si>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</si>
  <si>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</si>
  <si>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</si>
  <si>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</si>
  <si>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</si>
  <si>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</si>
  <si>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</si>
  <si>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</si>
  <si>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</si>
  <si>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</si>
  <si>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</si>
  <si>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</si>
  <si>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</si>
  <si>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</si>
  <si>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</si>
  <si>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</si>
  <si>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</si>
  <si>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</si>
  <si>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</si>
  <si>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</si>
  <si>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</si>
  <si>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</si>
  <si>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</si>
  <si>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</si>
  <si>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</si>
  <si>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</si>
  <si>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</si>
  <si>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</si>
  <si>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</si>
  <si>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</si>
  <si>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</si>
  <si>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</si>
  <si>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</si>
  <si>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</si>
  <si>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</si>
  <si>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</si>
  <si>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</si>
  <si>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</si>
  <si>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</si>
  <si>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</si>
  <si>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</si>
  <si>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</si>
  <si>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</si>
  <si>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</si>
  <si>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</si>
  <si>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</si>
  <si>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</si>
  <si>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</si>
  <si>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</si>
  <si>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</si>
  <si>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(29)</t>
    <phoneticPr fontId="7"/>
  </si>
  <si>
    <t>くじら（冷凍品）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</si>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</sst>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2BA170B2-9AAF-46FA-AA4E-8464A85A0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8EC7-867C-4D77-9800-DF5903299C0D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42005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1859</v>
      </c>
      <c r="E10" s="40">
        <f t="shared" si="0"/>
        <v>1671</v>
      </c>
      <c r="F10" s="40">
        <f t="shared" si="0"/>
        <v>1480</v>
      </c>
      <c r="G10" s="40">
        <f t="shared" si="0"/>
        <v>1223</v>
      </c>
      <c r="H10" s="40">
        <f t="shared" si="0"/>
        <v>1145</v>
      </c>
      <c r="I10" s="40">
        <f t="shared" si="0"/>
        <v>1142</v>
      </c>
      <c r="J10" s="40">
        <f t="shared" si="0"/>
        <v>1031</v>
      </c>
      <c r="K10" s="40">
        <f t="shared" si="0"/>
        <v>1926</v>
      </c>
      <c r="L10" s="40">
        <f t="shared" si="0"/>
        <v>2117</v>
      </c>
      <c r="M10" s="40">
        <f t="shared" si="0"/>
        <v>1983</v>
      </c>
      <c r="N10" s="40">
        <f t="shared" si="0"/>
        <v>1698</v>
      </c>
      <c r="O10" s="40">
        <f t="shared" si="0"/>
        <v>1547</v>
      </c>
      <c r="P10" s="40">
        <f>IF(ISERR(SUM(D10:O10)),"-",SUM(D10:O10))</f>
        <v>18822</v>
      </c>
      <c r="Q10" s="40">
        <f>IF(ISERR(P10/12),"-",P10/12)</f>
        <v>1568.5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f>IF(ISERR(SUM(D14:O14)),"-",SUM(D14:O14))</f>
        <v>0</v>
      </c>
      <c r="Q14" s="40">
        <f>IF(ISERR(P14/12),"-",P14/12)</f>
        <v>0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26</v>
      </c>
      <c r="E15" s="40">
        <v>20</v>
      </c>
      <c r="F15" s="40">
        <v>20</v>
      </c>
      <c r="G15" s="40">
        <v>20</v>
      </c>
      <c r="H15" s="40">
        <v>21</v>
      </c>
      <c r="I15" s="40">
        <v>17</v>
      </c>
      <c r="J15" s="40">
        <v>15</v>
      </c>
      <c r="K15" s="40">
        <v>8</v>
      </c>
      <c r="L15" s="40">
        <v>32</v>
      </c>
      <c r="M15" s="40">
        <v>51</v>
      </c>
      <c r="N15" s="40">
        <v>76</v>
      </c>
      <c r="O15" s="40">
        <v>53</v>
      </c>
      <c r="P15" s="40">
        <f>IF(ISERR(SUM(D15:O15)),"-",SUM(D15:O15))</f>
        <v>359</v>
      </c>
      <c r="Q15" s="40">
        <f>IF(ISERR(P15/12),"-",P15/12)</f>
        <v>29.916666666666668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4</v>
      </c>
      <c r="E17" s="40">
        <v>4</v>
      </c>
      <c r="F17" s="40">
        <v>4</v>
      </c>
      <c r="G17" s="40">
        <v>4</v>
      </c>
      <c r="H17" s="40">
        <v>4</v>
      </c>
      <c r="I17" s="40">
        <v>4</v>
      </c>
      <c r="J17" s="40">
        <v>4</v>
      </c>
      <c r="K17" s="40">
        <v>200</v>
      </c>
      <c r="L17" s="40">
        <v>183</v>
      </c>
      <c r="M17" s="40">
        <v>149</v>
      </c>
      <c r="N17" s="40">
        <v>97</v>
      </c>
      <c r="O17" s="40">
        <v>88</v>
      </c>
      <c r="P17" s="40">
        <f>IF(ISERR(SUM(D17:O17)),"-",SUM(D17:O17))</f>
        <v>745</v>
      </c>
      <c r="Q17" s="40">
        <f>IF(ISERR(P17/12),"-",P17/12)</f>
        <v>62.083333333333336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839</v>
      </c>
      <c r="E18" s="40">
        <v>743</v>
      </c>
      <c r="F18" s="40">
        <v>647</v>
      </c>
      <c r="G18" s="40">
        <v>548</v>
      </c>
      <c r="H18" s="40">
        <v>493</v>
      </c>
      <c r="I18" s="40">
        <v>463</v>
      </c>
      <c r="J18" s="40">
        <v>415</v>
      </c>
      <c r="K18" s="40">
        <v>1187</v>
      </c>
      <c r="L18" s="40">
        <v>1018</v>
      </c>
      <c r="M18" s="40">
        <v>881</v>
      </c>
      <c r="N18" s="40">
        <v>612</v>
      </c>
      <c r="O18" s="40">
        <v>557</v>
      </c>
      <c r="P18" s="40">
        <f>IF(ISERR(SUM(D18:O18)),"-",SUM(D18:O18))</f>
        <v>8403</v>
      </c>
      <c r="Q18" s="40">
        <f>IF(ISERR(P18/12),"-",P18/12)</f>
        <v>700.25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7</v>
      </c>
      <c r="E20" s="40">
        <v>8</v>
      </c>
      <c r="F20" s="40">
        <v>8</v>
      </c>
      <c r="G20" s="40">
        <v>8</v>
      </c>
      <c r="H20" s="40">
        <v>8</v>
      </c>
      <c r="I20" s="40">
        <v>7</v>
      </c>
      <c r="J20" s="40">
        <v>6</v>
      </c>
      <c r="K20" s="40">
        <v>6</v>
      </c>
      <c r="L20" s="40">
        <v>9</v>
      </c>
      <c r="M20" s="40">
        <v>9</v>
      </c>
      <c r="N20" s="40">
        <v>7</v>
      </c>
      <c r="O20" s="40">
        <v>5</v>
      </c>
      <c r="P20" s="40">
        <f>IF(ISERR(SUM(D20:O20)),"-",SUM(D20:O20))</f>
        <v>88</v>
      </c>
      <c r="Q20" s="40">
        <f>IF(ISERR(P20/12),"-",P20/12)</f>
        <v>7.333333333333333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f>IF(ISERR(SUM(D21:O21)),"-",SUM(D21:O21))</f>
        <v>0</v>
      </c>
      <c r="Q21" s="40">
        <f>IF(ISERR(P21/12),"-",P21/12)</f>
        <v>0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</v>
      </c>
      <c r="M22" s="40">
        <v>1</v>
      </c>
      <c r="N22" s="40">
        <v>5</v>
      </c>
      <c r="O22" s="40">
        <v>4</v>
      </c>
      <c r="P22" s="40">
        <f>IF(ISERR(SUM(D22:O22)),"-",SUM(D22:O22))</f>
        <v>11</v>
      </c>
      <c r="Q22" s="40">
        <f>IF(ISERR(P22/12),"-",P22/12)</f>
        <v>0.91666666666666663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311</v>
      </c>
      <c r="E24" s="40">
        <v>248</v>
      </c>
      <c r="F24" s="40">
        <v>224</v>
      </c>
      <c r="G24" s="40">
        <v>92</v>
      </c>
      <c r="H24" s="40">
        <v>83</v>
      </c>
      <c r="I24" s="40">
        <v>80</v>
      </c>
      <c r="J24" s="40">
        <v>62</v>
      </c>
      <c r="K24" s="40">
        <v>47</v>
      </c>
      <c r="L24" s="40">
        <v>363</v>
      </c>
      <c r="M24" s="40">
        <v>355</v>
      </c>
      <c r="N24" s="40">
        <v>306</v>
      </c>
      <c r="O24" s="40">
        <v>282</v>
      </c>
      <c r="P24" s="40">
        <f>IF(ISERR(SUM(D24:O24)),"-",SUM(D24:O24))</f>
        <v>2453</v>
      </c>
      <c r="Q24" s="40">
        <f>IF(ISERR(P24/12),"-",P24/12)</f>
        <v>204.41666666666666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5</v>
      </c>
      <c r="E26" s="40">
        <v>3</v>
      </c>
      <c r="F26" s="40">
        <v>3</v>
      </c>
      <c r="G26" s="40">
        <v>3</v>
      </c>
      <c r="H26" s="40">
        <v>3</v>
      </c>
      <c r="I26" s="40">
        <v>3</v>
      </c>
      <c r="J26" s="40">
        <v>2</v>
      </c>
      <c r="K26" s="40">
        <v>3</v>
      </c>
      <c r="L26" s="40">
        <v>2</v>
      </c>
      <c r="M26" s="40">
        <v>3</v>
      </c>
      <c r="N26" s="40">
        <v>5</v>
      </c>
      <c r="O26" s="40">
        <v>5</v>
      </c>
      <c r="P26" s="40">
        <f>IF(ISERR(SUM(D26:O26)),"-",SUM(D26:O26))</f>
        <v>40</v>
      </c>
      <c r="Q26" s="40">
        <f>IF(ISERR(P26/12),"-",P26/12)</f>
        <v>3.3333333333333335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1</v>
      </c>
      <c r="E27" s="40">
        <v>3</v>
      </c>
      <c r="F27" s="40">
        <v>8</v>
      </c>
      <c r="G27" s="40">
        <v>7</v>
      </c>
      <c r="H27" s="40">
        <v>4</v>
      </c>
      <c r="I27" s="40">
        <v>2</v>
      </c>
      <c r="J27" s="40">
        <v>1</v>
      </c>
      <c r="K27" s="40">
        <v>1</v>
      </c>
      <c r="L27" s="40">
        <v>0</v>
      </c>
      <c r="M27" s="40">
        <v>1</v>
      </c>
      <c r="N27" s="40">
        <v>2</v>
      </c>
      <c r="O27" s="40">
        <v>2</v>
      </c>
      <c r="P27" s="40">
        <f>IF(ISERR(SUM(D27:O27)),"-",SUM(D27:O27))</f>
        <v>32</v>
      </c>
      <c r="Q27" s="40">
        <f>IF(ISERR(P27/12),"-",P27/12)</f>
        <v>2.6666666666666665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19</v>
      </c>
      <c r="E28" s="40">
        <v>19</v>
      </c>
      <c r="F28" s="40">
        <v>16</v>
      </c>
      <c r="G28" s="40">
        <v>14</v>
      </c>
      <c r="H28" s="40">
        <v>14</v>
      </c>
      <c r="I28" s="40">
        <v>13</v>
      </c>
      <c r="J28" s="40">
        <v>11</v>
      </c>
      <c r="K28" s="40">
        <v>10</v>
      </c>
      <c r="L28" s="40">
        <v>7</v>
      </c>
      <c r="M28" s="40">
        <v>6</v>
      </c>
      <c r="N28" s="40">
        <v>6</v>
      </c>
      <c r="O28" s="40">
        <v>4</v>
      </c>
      <c r="P28" s="40">
        <f>IF(ISERR(SUM(D28:O28)),"-",SUM(D28:O28))</f>
        <v>139</v>
      </c>
      <c r="Q28" s="40">
        <f>IF(ISERR(P28/12),"-",P28/12)</f>
        <v>11.583333333333334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39</v>
      </c>
      <c r="E29" s="40">
        <v>29</v>
      </c>
      <c r="F29" s="40">
        <v>23</v>
      </c>
      <c r="G29" s="40">
        <v>25</v>
      </c>
      <c r="H29" s="40">
        <v>29</v>
      </c>
      <c r="I29" s="40">
        <v>25</v>
      </c>
      <c r="J29" s="40">
        <v>20</v>
      </c>
      <c r="K29" s="40">
        <v>17</v>
      </c>
      <c r="L29" s="40">
        <v>38</v>
      </c>
      <c r="M29" s="40">
        <v>36</v>
      </c>
      <c r="N29" s="40">
        <v>39</v>
      </c>
      <c r="O29" s="40">
        <v>32</v>
      </c>
      <c r="P29" s="40">
        <f>IF(ISERR(SUM(D29:O29)),"-",SUM(D29:O29))</f>
        <v>352</v>
      </c>
      <c r="Q29" s="40">
        <f>IF(ISERR(P29/12),"-",P29/12)</f>
        <v>29.333333333333332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39</v>
      </c>
      <c r="E37" s="40">
        <v>39</v>
      </c>
      <c r="F37" s="40">
        <v>2</v>
      </c>
      <c r="G37" s="40">
        <v>2</v>
      </c>
      <c r="H37" s="40">
        <v>2</v>
      </c>
      <c r="I37" s="40">
        <v>3</v>
      </c>
      <c r="J37" s="40">
        <v>3</v>
      </c>
      <c r="K37" s="40">
        <v>3</v>
      </c>
      <c r="L37" s="40">
        <v>32</v>
      </c>
      <c r="M37" s="40">
        <v>53</v>
      </c>
      <c r="N37" s="40">
        <v>52</v>
      </c>
      <c r="O37" s="40">
        <v>47</v>
      </c>
      <c r="P37" s="40">
        <f>IF(ISERR(SUM(D37:O37)),"-",SUM(D37:O37))</f>
        <v>277</v>
      </c>
      <c r="Q37" s="40">
        <f>IF(ISERR(P37/12),"-",P37/12)</f>
        <v>23.083333333333332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42</v>
      </c>
      <c r="E40" s="40">
        <v>35</v>
      </c>
      <c r="F40" s="40">
        <v>32</v>
      </c>
      <c r="G40" s="40">
        <v>13</v>
      </c>
      <c r="H40" s="40">
        <v>12</v>
      </c>
      <c r="I40" s="40">
        <v>72</v>
      </c>
      <c r="J40" s="40">
        <v>57</v>
      </c>
      <c r="K40" s="40">
        <v>36</v>
      </c>
      <c r="L40" s="40">
        <v>36</v>
      </c>
      <c r="M40" s="40">
        <v>47</v>
      </c>
      <c r="N40" s="40">
        <v>55</v>
      </c>
      <c r="O40" s="40">
        <v>47</v>
      </c>
      <c r="P40" s="40">
        <f>IF(ISERR(SUM(D40:O40)),"-",SUM(D40:O40))</f>
        <v>484</v>
      </c>
      <c r="Q40" s="40">
        <f>IF(ISERR(P40/12),"-",P40/12)</f>
        <v>40.333333333333336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7</v>
      </c>
      <c r="E45" s="40">
        <v>5</v>
      </c>
      <c r="F45" s="40">
        <v>4</v>
      </c>
      <c r="G45" s="40">
        <v>3</v>
      </c>
      <c r="H45" s="40">
        <v>2</v>
      </c>
      <c r="I45" s="40">
        <v>2</v>
      </c>
      <c r="J45" s="40">
        <v>1</v>
      </c>
      <c r="K45" s="40">
        <v>1</v>
      </c>
      <c r="L45" s="40">
        <v>4</v>
      </c>
      <c r="M45" s="40">
        <v>3</v>
      </c>
      <c r="N45" s="40">
        <v>6</v>
      </c>
      <c r="O45" s="40">
        <v>5</v>
      </c>
      <c r="P45" s="40">
        <f>IF(ISERR(SUM(D45:O45)),"-",SUM(D45:O45))</f>
        <v>43</v>
      </c>
      <c r="Q45" s="40">
        <f>IF(ISERR(P45/12),"-",P45/12)</f>
        <v>3.5833333333333335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3</v>
      </c>
      <c r="E51" s="40">
        <v>3</v>
      </c>
      <c r="F51" s="40">
        <v>3</v>
      </c>
      <c r="G51" s="40">
        <v>2</v>
      </c>
      <c r="H51" s="40">
        <v>2</v>
      </c>
      <c r="I51" s="40">
        <v>9</v>
      </c>
      <c r="J51" s="40">
        <v>12</v>
      </c>
      <c r="K51" s="40">
        <v>11</v>
      </c>
      <c r="L51" s="40">
        <v>5</v>
      </c>
      <c r="M51" s="40">
        <v>4</v>
      </c>
      <c r="N51" s="40">
        <v>6</v>
      </c>
      <c r="O51" s="40">
        <v>3</v>
      </c>
      <c r="P51" s="40">
        <f>IF(ISERR(SUM(D51:O51)),"-",SUM(D51:O51))</f>
        <v>63</v>
      </c>
      <c r="Q51" s="40">
        <f>IF(ISERR(P51/12),"-",P51/12)</f>
        <v>5.25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17</v>
      </c>
      <c r="E52" s="40">
        <v>17</v>
      </c>
      <c r="F52" s="40">
        <v>17</v>
      </c>
      <c r="G52" s="40">
        <v>16</v>
      </c>
      <c r="H52" s="40">
        <v>15</v>
      </c>
      <c r="I52" s="40">
        <v>14</v>
      </c>
      <c r="J52" s="40">
        <v>13</v>
      </c>
      <c r="K52" s="40">
        <v>13</v>
      </c>
      <c r="L52" s="40">
        <v>14</v>
      </c>
      <c r="M52" s="40">
        <v>15</v>
      </c>
      <c r="N52" s="40">
        <v>16</v>
      </c>
      <c r="O52" s="40">
        <v>16</v>
      </c>
      <c r="P52" s="40">
        <f>IF(ISERR(SUM(D52:O52)),"-",SUM(D52:O52))</f>
        <v>183</v>
      </c>
      <c r="Q52" s="40">
        <f>IF(ISERR(P52/12),"-",P52/12)</f>
        <v>15.25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f>IF(ISERR(SUM(D53:O53)),"-",SUM(D53:O53))</f>
        <v>0</v>
      </c>
      <c r="Q53" s="40">
        <f>IF(ISERR(P53/12),"-",P53/12)</f>
        <v>0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f>IF(ISERR(SUM(D63:O63)),"-",SUM(D63:O63))</f>
        <v>0</v>
      </c>
      <c r="Q63" s="40">
        <f>IF(ISERR(P63/12),"-",P63/12)</f>
        <v>0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f>IF(ISERR(SUM(D64:O64)),"-",SUM(D64:O64))</f>
        <v>0</v>
      </c>
      <c r="Q64" s="40">
        <f>IF(ISERR(P64/12),"-",P64/12)</f>
        <v>0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f>IF(ISERR(SUM(D66:O66)),"-",SUM(D66:O66))</f>
        <v>0</v>
      </c>
      <c r="Q66" s="40">
        <f>IF(ISERR(P66/12),"-",P66/12)</f>
        <v>0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281</v>
      </c>
      <c r="E70" s="40">
        <v>268</v>
      </c>
      <c r="F70" s="40">
        <v>256</v>
      </c>
      <c r="G70" s="40">
        <v>236</v>
      </c>
      <c r="H70" s="40">
        <v>219</v>
      </c>
      <c r="I70" s="40">
        <v>204</v>
      </c>
      <c r="J70" s="40">
        <v>201</v>
      </c>
      <c r="K70" s="40">
        <v>195</v>
      </c>
      <c r="L70" s="40">
        <v>192</v>
      </c>
      <c r="M70" s="40">
        <v>176</v>
      </c>
      <c r="N70" s="40">
        <v>172</v>
      </c>
      <c r="O70" s="40">
        <v>167</v>
      </c>
      <c r="P70" s="40">
        <f>IF(ISERR(SUM(D70:O70)),"-",SUM(D70:O70))</f>
        <v>2567</v>
      </c>
      <c r="Q70" s="40">
        <f>IF(ISERR(P70/12),"-",P70/12)</f>
        <v>213.91666666666666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1</v>
      </c>
      <c r="G71" s="40">
        <v>1</v>
      </c>
      <c r="H71" s="40">
        <v>1</v>
      </c>
      <c r="I71" s="40">
        <v>1</v>
      </c>
      <c r="J71" s="40">
        <v>0</v>
      </c>
      <c r="K71" s="40">
        <v>0</v>
      </c>
      <c r="L71" s="40">
        <v>1</v>
      </c>
      <c r="M71" s="40">
        <v>1</v>
      </c>
      <c r="N71" s="40">
        <v>1</v>
      </c>
      <c r="O71" s="40">
        <v>2</v>
      </c>
      <c r="P71" s="40">
        <f>IF(ISERR(SUM(D71:O71)),"-",SUM(D71:O71))</f>
        <v>9</v>
      </c>
      <c r="Q71" s="40">
        <f>IF(ISERR(P71/12),"-",P71/12)</f>
        <v>0.75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109</v>
      </c>
      <c r="E72" s="40">
        <v>108</v>
      </c>
      <c r="F72" s="40">
        <v>101</v>
      </c>
      <c r="G72" s="40">
        <v>129</v>
      </c>
      <c r="H72" s="40">
        <v>132</v>
      </c>
      <c r="I72" s="40">
        <v>126</v>
      </c>
      <c r="J72" s="40">
        <v>117</v>
      </c>
      <c r="K72" s="40">
        <v>110</v>
      </c>
      <c r="L72" s="40">
        <v>108</v>
      </c>
      <c r="M72" s="40">
        <v>115</v>
      </c>
      <c r="N72" s="40">
        <v>151</v>
      </c>
      <c r="O72" s="40">
        <v>129</v>
      </c>
      <c r="P72" s="40">
        <f>IF(ISERR(SUM(D72:O72)),"-",SUM(D72:O72))</f>
        <v>1435</v>
      </c>
      <c r="Q72" s="40">
        <f>IF(ISERR(P72/12),"-",P72/12)</f>
        <v>119.58333333333333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110</v>
      </c>
      <c r="E73" s="40">
        <v>119</v>
      </c>
      <c r="F73" s="40">
        <v>111</v>
      </c>
      <c r="G73" s="40">
        <v>100</v>
      </c>
      <c r="H73" s="40">
        <v>101</v>
      </c>
      <c r="I73" s="40">
        <v>97</v>
      </c>
      <c r="J73" s="40">
        <v>91</v>
      </c>
      <c r="K73" s="40">
        <v>77</v>
      </c>
      <c r="L73" s="40">
        <v>71</v>
      </c>
      <c r="M73" s="40">
        <v>77</v>
      </c>
      <c r="N73" s="40">
        <v>84</v>
      </c>
      <c r="O73" s="40">
        <v>97</v>
      </c>
      <c r="P73" s="40">
        <f>IF(ISERR(SUM(D73:O73)),"-",SUM(D73:O73))</f>
        <v>1135</v>
      </c>
      <c r="Q73" s="40">
        <f>IF(ISERR(P73/12),"-",P73/12)</f>
        <v>94.583333333333329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1</v>
      </c>
      <c r="L76" s="40">
        <v>1</v>
      </c>
      <c r="M76" s="40">
        <v>0</v>
      </c>
      <c r="N76" s="40">
        <v>0</v>
      </c>
      <c r="O76" s="40">
        <v>2</v>
      </c>
      <c r="P76" s="40">
        <f>IF(ISERR(SUM(D76:O76)),"-",SUM(D76:O76))</f>
        <v>4</v>
      </c>
      <c r="Q76" s="40">
        <f>IF(ISERR(P76/12),"-",P76/12)</f>
        <v>0.33333333333333331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2020-07-23T09:50:31Z</dcterms:created>
  <dcterms:modified xsi:type="dcterms:W3CDTF">2020-07-23T09:50:32Z</dcterms:modified>
</cp:coreProperties>
</file>