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D8B770A5-01B5-410F-BB4D-054CFD77CD22}" xr6:coauthVersionLast="36" xr6:coauthVersionMax="36" xr10:uidLastSave="{00000000-0000-0000-0000-000000000000}"/>
  <bookViews>
    <workbookView xWindow="0" yWindow="0" windowWidth="14625" windowHeight="10485" xr2:uid="{264224D5-5FF3-4C40-8A56-9E828923F95F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<sst xmlns="http://schemas.openxmlformats.org/spreadsheetml/2006/main" count="109" uniqueCount="83">
  <si>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</si>
  <si>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</si>
  <si>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</si>
  <si>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</si>
  <si>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</si>
  <si>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</si>
  <si>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</si>
  <si>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</si>
  <si>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</si>
  <si>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</si>
  <si>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</si>
  <si>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</si>
  <si>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</si>
  <si>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</si>
  <si>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</si>
  <si>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</si>
  <si>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</si>
  <si>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</si>
  <si>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</si>
  <si>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</si>
  <si>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</si>
  <si>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</si>
  <si>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</si>
  <si>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</si>
  <si>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</si>
  <si>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</si>
  <si>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</si>
  <si>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</si>
  <si>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</si>
  <si>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</si>
  <si>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</si>
  <si>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</si>
  <si>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</si>
  <si>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</si>
  <si>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</si>
  <si>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</si>
  <si>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</si>
  <si>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</si>
  <si>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</si>
  <si>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</si>
  <si>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</si>
  <si>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</si>
  <si>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</si>
  <si>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</si>
  <si>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</si>
  <si>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</si>
  <si>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</si>
  <si>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</si>
  <si>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</si>
  <si>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</si>
  <si>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</si>
  <si>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</si>
  <si>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</si>
  <si>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</si>
  <si>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</si>
  <si>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</si>
  <si>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</si>
  <si>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</si>
  <si>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</si>
  <si>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</si>
  <si>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</si>
  <si>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</si>
  <si>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</si>
  <si>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</si>
  <si>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</si>
  <si>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</si>
  <si>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</si>
  <si>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</si>
  <si>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</si>
  <si>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</si>
  <si>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</si>
  <si>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</si>
  <si>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</si>
  <si>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</si>
  <si>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</si>
  <si>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</si>
  <si>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</si>
  <si>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</si>
  <si>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(16)</t>
    <phoneticPr fontId="7"/>
  </si>
  <si>
    <t>さんま（冷凍品）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</si>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</sst>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56821303-7ADE-4622-812C-6F41DA054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6F11-CC2A-4BED-8681-C66A31363B2B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30604</v>
      </c>
      <c r="E10" s="31">
        <v>28202</v>
      </c>
      <c r="F10" s="31">
        <v>25803</v>
      </c>
      <c r="G10" s="31">
        <v>23634</v>
      </c>
      <c r="H10" s="31">
        <v>21421</v>
      </c>
      <c r="I10" s="31">
        <v>19597</v>
      </c>
      <c r="J10" s="31">
        <v>16324</v>
      </c>
      <c r="K10" s="31">
        <v>13740</v>
      </c>
      <c r="L10" s="31">
        <v>16661</v>
      </c>
      <c r="M10" s="31">
        <v>24058</v>
      </c>
      <c r="N10" s="31">
        <v>30344</v>
      </c>
      <c r="O10" s="31">
        <v>29914</v>
      </c>
      <c r="P10" s="31">
        <v>280302</v>
      </c>
      <c r="Q10" s="31">
        <v>23358.5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464</v>
      </c>
      <c r="E14" s="31">
        <v>379</v>
      </c>
      <c r="F14" s="31">
        <v>319</v>
      </c>
      <c r="G14" s="31">
        <v>284</v>
      </c>
      <c r="H14" s="31">
        <v>237</v>
      </c>
      <c r="I14" s="31">
        <v>197</v>
      </c>
      <c r="J14" s="31">
        <v>160</v>
      </c>
      <c r="K14" s="31">
        <v>129</v>
      </c>
      <c r="L14" s="31">
        <v>182</v>
      </c>
      <c r="M14" s="31">
        <v>338</v>
      </c>
      <c r="N14" s="31">
        <v>517</v>
      </c>
      <c r="O14" s="31">
        <v>623</v>
      </c>
      <c r="P14" s="31">
        <f>IF(ISERR(SUM(D14:O14)),"-",SUM(D14:O14))</f>
        <v>3829</v>
      </c>
      <c r="Q14" s="31">
        <f>IF(ISERR(P14/12),"-",P14/12)</f>
        <v>319.08333333333331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475</v>
      </c>
      <c r="E15" s="31">
        <v>719</v>
      </c>
      <c r="F15" s="31">
        <v>669</v>
      </c>
      <c r="G15" s="31">
        <v>622</v>
      </c>
      <c r="H15" s="31">
        <v>611</v>
      </c>
      <c r="I15" s="31">
        <v>600</v>
      </c>
      <c r="J15" s="31">
        <v>492</v>
      </c>
      <c r="K15" s="31">
        <v>393</v>
      </c>
      <c r="L15" s="31">
        <v>380</v>
      </c>
      <c r="M15" s="31">
        <v>396</v>
      </c>
      <c r="N15" s="31">
        <v>617</v>
      </c>
      <c r="O15" s="31">
        <v>642</v>
      </c>
      <c r="P15" s="31">
        <f>IF(ISERR(SUM(D15:O15)),"-",SUM(D15:O15))</f>
        <v>6616</v>
      </c>
      <c r="Q15" s="31">
        <f>IF(ISERR(P15/12),"-",P15/12)</f>
        <v>551.33333333333337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</v>
      </c>
      <c r="E17" s="31">
        <v>1</v>
      </c>
      <c r="F17" s="31">
        <v>2</v>
      </c>
      <c r="G17" s="31">
        <v>112</v>
      </c>
      <c r="H17" s="31">
        <v>119</v>
      </c>
      <c r="I17" s="31">
        <v>51</v>
      </c>
      <c r="J17" s="31">
        <v>42</v>
      </c>
      <c r="K17" s="31">
        <v>40</v>
      </c>
      <c r="L17" s="31">
        <v>39</v>
      </c>
      <c r="M17" s="31">
        <v>32</v>
      </c>
      <c r="N17" s="31">
        <v>29</v>
      </c>
      <c r="O17" s="31">
        <v>27</v>
      </c>
      <c r="P17" s="31">
        <f>IF(ISERR(SUM(D17:O17)),"-",SUM(D17:O17))</f>
        <v>495</v>
      </c>
      <c r="Q17" s="31">
        <f>IF(ISERR(P17/12),"-",P17/12)</f>
        <v>41.25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370</v>
      </c>
      <c r="E18" s="31">
        <v>341</v>
      </c>
      <c r="F18" s="31">
        <v>377</v>
      </c>
      <c r="G18" s="31">
        <v>360</v>
      </c>
      <c r="H18" s="31">
        <v>377</v>
      </c>
      <c r="I18" s="31">
        <v>420</v>
      </c>
      <c r="J18" s="31">
        <v>464</v>
      </c>
      <c r="K18" s="31">
        <v>496</v>
      </c>
      <c r="L18" s="31">
        <v>403</v>
      </c>
      <c r="M18" s="31">
        <v>396</v>
      </c>
      <c r="N18" s="31">
        <v>372</v>
      </c>
      <c r="O18" s="31">
        <v>713</v>
      </c>
      <c r="P18" s="31">
        <f>IF(ISERR(SUM(D18:O18)),"-",SUM(D18:O18))</f>
        <v>5089</v>
      </c>
      <c r="Q18" s="31">
        <f>IF(ISERR(P18/12),"-",P18/12)</f>
        <v>424.08333333333331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12</v>
      </c>
      <c r="E20" s="31">
        <v>15</v>
      </c>
      <c r="F20" s="31">
        <v>3</v>
      </c>
      <c r="G20" s="31">
        <v>16</v>
      </c>
      <c r="H20" s="31">
        <v>19</v>
      </c>
      <c r="I20" s="31">
        <v>8</v>
      </c>
      <c r="J20" s="31">
        <v>11</v>
      </c>
      <c r="K20" s="31">
        <v>12</v>
      </c>
      <c r="L20" s="31">
        <v>109</v>
      </c>
      <c r="M20" s="31">
        <v>153</v>
      </c>
      <c r="N20" s="31">
        <v>137</v>
      </c>
      <c r="O20" s="31">
        <v>126</v>
      </c>
      <c r="P20" s="31">
        <f>IF(ISERR(SUM(D20:O20)),"-",SUM(D20:O20))</f>
        <v>621</v>
      </c>
      <c r="Q20" s="31">
        <f>IF(ISERR(P20/12),"-",P20/12)</f>
        <v>51.75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543</v>
      </c>
      <c r="E21" s="31">
        <v>15</v>
      </c>
      <c r="F21" s="31">
        <v>11</v>
      </c>
      <c r="G21" s="31">
        <v>11</v>
      </c>
      <c r="H21" s="31">
        <v>10</v>
      </c>
      <c r="I21" s="31">
        <v>7</v>
      </c>
      <c r="J21" s="31">
        <v>8</v>
      </c>
      <c r="K21" s="31">
        <v>4</v>
      </c>
      <c r="L21" s="31">
        <v>6</v>
      </c>
      <c r="M21" s="31">
        <v>8</v>
      </c>
      <c r="N21" s="31">
        <v>6</v>
      </c>
      <c r="O21" s="31">
        <v>3</v>
      </c>
      <c r="P21" s="31">
        <f>IF(ISERR(SUM(D21:O21)),"-",SUM(D21:O21))</f>
        <v>632</v>
      </c>
      <c r="Q21" s="31">
        <f>IF(ISERR(P21/12),"-",P21/12)</f>
        <v>52.666666666666664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404</v>
      </c>
      <c r="E22" s="31">
        <v>359</v>
      </c>
      <c r="F22" s="31">
        <v>296</v>
      </c>
      <c r="G22" s="31">
        <v>276</v>
      </c>
      <c r="H22" s="31">
        <v>226</v>
      </c>
      <c r="I22" s="31">
        <v>168</v>
      </c>
      <c r="J22" s="31">
        <v>147</v>
      </c>
      <c r="K22" s="31">
        <v>98</v>
      </c>
      <c r="L22" s="31">
        <v>43</v>
      </c>
      <c r="M22" s="31">
        <v>127</v>
      </c>
      <c r="N22" s="31">
        <v>151</v>
      </c>
      <c r="O22" s="31">
        <v>189</v>
      </c>
      <c r="P22" s="31">
        <f>IF(ISERR(SUM(D22:O22)),"-",SUM(D22:O22))</f>
        <v>2484</v>
      </c>
      <c r="Q22" s="31">
        <f>IF(ISERR(P22/12),"-",P22/12)</f>
        <v>207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119</v>
      </c>
      <c r="E24" s="31">
        <v>128</v>
      </c>
      <c r="F24" s="31">
        <v>107</v>
      </c>
      <c r="G24" s="31">
        <v>104</v>
      </c>
      <c r="H24" s="31">
        <v>105</v>
      </c>
      <c r="I24" s="31">
        <v>157</v>
      </c>
      <c r="J24" s="31">
        <v>120</v>
      </c>
      <c r="K24" s="31">
        <v>104</v>
      </c>
      <c r="L24" s="31">
        <v>87</v>
      </c>
      <c r="M24" s="31">
        <v>88</v>
      </c>
      <c r="N24" s="31">
        <v>66</v>
      </c>
      <c r="O24" s="31">
        <v>65</v>
      </c>
      <c r="P24" s="31">
        <f>IF(ISERR(SUM(D24:O24)),"-",SUM(D24:O24))</f>
        <v>1250</v>
      </c>
      <c r="Q24" s="31">
        <f>IF(ISERR(P24/12),"-",P24/12)</f>
        <v>104.16666666666667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1263</v>
      </c>
      <c r="E26" s="31">
        <v>1309</v>
      </c>
      <c r="F26" s="31">
        <v>1282</v>
      </c>
      <c r="G26" s="31">
        <v>1282</v>
      </c>
      <c r="H26" s="31">
        <v>1194</v>
      </c>
      <c r="I26" s="31">
        <v>1120</v>
      </c>
      <c r="J26" s="31">
        <v>1066</v>
      </c>
      <c r="K26" s="31">
        <v>993</v>
      </c>
      <c r="L26" s="31">
        <v>911</v>
      </c>
      <c r="M26" s="31">
        <v>745</v>
      </c>
      <c r="N26" s="31">
        <v>998</v>
      </c>
      <c r="O26" s="31">
        <v>1124</v>
      </c>
      <c r="P26" s="31">
        <f>IF(ISERR(SUM(D26:O26)),"-",SUM(D26:O26))</f>
        <v>13287</v>
      </c>
      <c r="Q26" s="31">
        <f>IF(ISERR(P26/12),"-",P26/12)</f>
        <v>1107.25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214</v>
      </c>
      <c r="E27" s="31">
        <v>302</v>
      </c>
      <c r="F27" s="31">
        <v>308</v>
      </c>
      <c r="G27" s="31">
        <v>286</v>
      </c>
      <c r="H27" s="31">
        <v>259</v>
      </c>
      <c r="I27" s="31">
        <v>233</v>
      </c>
      <c r="J27" s="31">
        <v>206</v>
      </c>
      <c r="K27" s="31">
        <v>191</v>
      </c>
      <c r="L27" s="31">
        <v>144</v>
      </c>
      <c r="M27" s="31">
        <v>150</v>
      </c>
      <c r="N27" s="31">
        <v>201</v>
      </c>
      <c r="O27" s="31">
        <v>205</v>
      </c>
      <c r="P27" s="31">
        <f>IF(ISERR(SUM(D27:O27)),"-",SUM(D27:O27))</f>
        <v>2699</v>
      </c>
      <c r="Q27" s="31">
        <f>IF(ISERR(P27/12),"-",P27/12)</f>
        <v>224.91666666666666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0</v>
      </c>
      <c r="M28" s="31">
        <v>1</v>
      </c>
      <c r="N28" s="31">
        <v>1</v>
      </c>
      <c r="O28" s="31">
        <v>0</v>
      </c>
      <c r="P28" s="31">
        <f>IF(ISERR(SUM(D28:O28)),"-",SUM(D28:O28))</f>
        <v>10</v>
      </c>
      <c r="Q28" s="31">
        <f>IF(ISERR(P28/12),"-",P28/12)</f>
        <v>0.83333333333333337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455</v>
      </c>
      <c r="E29" s="31">
        <v>335</v>
      </c>
      <c r="F29" s="31">
        <v>299</v>
      </c>
      <c r="G29" s="31">
        <v>328</v>
      </c>
      <c r="H29" s="31">
        <v>322</v>
      </c>
      <c r="I29" s="31">
        <v>339</v>
      </c>
      <c r="J29" s="31">
        <v>344</v>
      </c>
      <c r="K29" s="31">
        <v>280</v>
      </c>
      <c r="L29" s="31">
        <v>304</v>
      </c>
      <c r="M29" s="31">
        <v>352</v>
      </c>
      <c r="N29" s="31">
        <v>354</v>
      </c>
      <c r="O29" s="31">
        <v>334</v>
      </c>
      <c r="P29" s="31">
        <f>IF(ISERR(SUM(D29:O29)),"-",SUM(D29:O29))</f>
        <v>4046</v>
      </c>
      <c r="Q29" s="31">
        <f>IF(ISERR(P29/12),"-",P29/12)</f>
        <v>337.16666666666669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2</v>
      </c>
      <c r="E35" s="31">
        <v>2</v>
      </c>
      <c r="F35" s="31">
        <v>2</v>
      </c>
      <c r="G35" s="31">
        <v>2</v>
      </c>
      <c r="H35" s="31">
        <v>2</v>
      </c>
      <c r="I35" s="31">
        <v>2</v>
      </c>
      <c r="J35" s="31">
        <v>2</v>
      </c>
      <c r="K35" s="31">
        <v>2</v>
      </c>
      <c r="L35" s="31">
        <v>2</v>
      </c>
      <c r="M35" s="31">
        <v>2</v>
      </c>
      <c r="N35" s="31">
        <v>6</v>
      </c>
      <c r="O35" s="31">
        <v>6</v>
      </c>
      <c r="P35" s="31">
        <f>IF(ISERR(SUM(D35:O35)),"-",SUM(D35:O35))</f>
        <v>32</v>
      </c>
      <c r="Q35" s="31">
        <f>IF(ISERR(P35/12),"-",P35/12)</f>
        <v>2.6666666666666665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1078</v>
      </c>
      <c r="E36" s="31">
        <v>945</v>
      </c>
      <c r="F36" s="31">
        <v>861</v>
      </c>
      <c r="G36" s="31">
        <v>746</v>
      </c>
      <c r="H36" s="31">
        <v>617</v>
      </c>
      <c r="I36" s="31">
        <v>467</v>
      </c>
      <c r="J36" s="31">
        <v>381</v>
      </c>
      <c r="K36" s="31">
        <v>453</v>
      </c>
      <c r="L36" s="31">
        <v>1632</v>
      </c>
      <c r="M36" s="31">
        <v>1411</v>
      </c>
      <c r="N36" s="31">
        <v>958</v>
      </c>
      <c r="O36" s="31">
        <v>802</v>
      </c>
      <c r="P36" s="31">
        <f>IF(ISERR(SUM(D36:O36)),"-",SUM(D36:O36))</f>
        <v>10351</v>
      </c>
      <c r="Q36" s="31">
        <f>IF(ISERR(P36/12),"-",P36/12)</f>
        <v>862.58333333333337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2527</v>
      </c>
      <c r="E37" s="31">
        <v>2379</v>
      </c>
      <c r="F37" s="31">
        <v>2143</v>
      </c>
      <c r="G37" s="31">
        <v>1892</v>
      </c>
      <c r="H37" s="31">
        <v>1684</v>
      </c>
      <c r="I37" s="31">
        <v>2019</v>
      </c>
      <c r="J37" s="31">
        <v>1752</v>
      </c>
      <c r="K37" s="31">
        <v>1073</v>
      </c>
      <c r="L37" s="31">
        <v>2599</v>
      </c>
      <c r="M37" s="31">
        <v>2898</v>
      </c>
      <c r="N37" s="31">
        <v>4277</v>
      </c>
      <c r="O37" s="31">
        <v>4393</v>
      </c>
      <c r="P37" s="31">
        <f>IF(ISERR(SUM(D37:O37)),"-",SUM(D37:O37))</f>
        <v>29636</v>
      </c>
      <c r="Q37" s="31">
        <f>IF(ISERR(P37/12),"-",P37/12)</f>
        <v>2469.6666666666665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 t="s">
        <v>81</v>
      </c>
      <c r="E39" s="31" t="s">
        <v>81</v>
      </c>
      <c r="F39" s="31" t="s">
        <v>81</v>
      </c>
      <c r="G39" s="31" t="s">
        <v>81</v>
      </c>
      <c r="H39" s="31" t="s">
        <v>81</v>
      </c>
      <c r="I39" s="31" t="s">
        <v>81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58</v>
      </c>
      <c r="E40" s="31">
        <v>56</v>
      </c>
      <c r="F40" s="31">
        <v>51</v>
      </c>
      <c r="G40" s="31">
        <v>46</v>
      </c>
      <c r="H40" s="31">
        <v>41</v>
      </c>
      <c r="I40" s="31">
        <v>39</v>
      </c>
      <c r="J40" s="31">
        <v>37</v>
      </c>
      <c r="K40" s="31">
        <v>34</v>
      </c>
      <c r="L40" s="31">
        <v>32</v>
      </c>
      <c r="M40" s="31">
        <v>24</v>
      </c>
      <c r="N40" s="31">
        <v>24</v>
      </c>
      <c r="O40" s="31">
        <v>25</v>
      </c>
      <c r="P40" s="31">
        <f>IF(ISERR(SUM(D40:O40)),"-",SUM(D40:O40))</f>
        <v>467</v>
      </c>
      <c r="Q40" s="31">
        <f>IF(ISERR(P40/12),"-",P40/12)</f>
        <v>38.916666666666664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862</v>
      </c>
      <c r="E43" s="31">
        <v>799</v>
      </c>
      <c r="F43" s="31">
        <v>747</v>
      </c>
      <c r="G43" s="31">
        <v>711</v>
      </c>
      <c r="H43" s="31">
        <v>587</v>
      </c>
      <c r="I43" s="31">
        <v>575</v>
      </c>
      <c r="J43" s="31">
        <v>497</v>
      </c>
      <c r="K43" s="31">
        <v>427</v>
      </c>
      <c r="L43" s="31">
        <v>299</v>
      </c>
      <c r="M43" s="31">
        <v>508</v>
      </c>
      <c r="N43" s="31">
        <v>915</v>
      </c>
      <c r="O43" s="31">
        <v>1052</v>
      </c>
      <c r="P43" s="31">
        <f>IF(ISERR(SUM(D43:O43)),"-",SUM(D43:O43))</f>
        <v>7979</v>
      </c>
      <c r="Q43" s="31">
        <f>IF(ISERR(P43/12),"-",P43/12)</f>
        <v>664.91666666666663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14</v>
      </c>
      <c r="E45" s="31">
        <v>11</v>
      </c>
      <c r="F45" s="31">
        <v>10</v>
      </c>
      <c r="G45" s="31">
        <v>23</v>
      </c>
      <c r="H45" s="31">
        <v>23</v>
      </c>
      <c r="I45" s="31">
        <v>24</v>
      </c>
      <c r="J45" s="31">
        <v>21</v>
      </c>
      <c r="K45" s="31">
        <v>16</v>
      </c>
      <c r="L45" s="31">
        <v>20</v>
      </c>
      <c r="M45" s="31">
        <v>18</v>
      </c>
      <c r="N45" s="31">
        <v>36</v>
      </c>
      <c r="O45" s="31">
        <v>33</v>
      </c>
      <c r="P45" s="31">
        <f>IF(ISERR(SUM(D45:O45)),"-",SUM(D45:O45))</f>
        <v>249</v>
      </c>
      <c r="Q45" s="31">
        <f>IF(ISERR(P45/12),"-",P45/12)</f>
        <v>20.75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574</v>
      </c>
      <c r="E46" s="31">
        <v>653</v>
      </c>
      <c r="F46" s="31">
        <v>618</v>
      </c>
      <c r="G46" s="31">
        <v>578</v>
      </c>
      <c r="H46" s="31">
        <v>529</v>
      </c>
      <c r="I46" s="31">
        <v>508</v>
      </c>
      <c r="J46" s="31">
        <v>487</v>
      </c>
      <c r="K46" s="31">
        <v>465</v>
      </c>
      <c r="L46" s="31">
        <v>464</v>
      </c>
      <c r="M46" s="31">
        <v>459</v>
      </c>
      <c r="N46" s="31">
        <v>553</v>
      </c>
      <c r="O46" s="31">
        <v>553</v>
      </c>
      <c r="P46" s="31">
        <f>IF(ISERR(SUM(D46:O46)),"-",SUM(D46:O46))</f>
        <v>6441</v>
      </c>
      <c r="Q46" s="31">
        <f>IF(ISERR(P46/12),"-",P46/12)</f>
        <v>536.75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37</v>
      </c>
      <c r="E47" s="31">
        <v>22</v>
      </c>
      <c r="F47" s="31">
        <v>27</v>
      </c>
      <c r="G47" s="31">
        <v>22</v>
      </c>
      <c r="H47" s="31">
        <v>22</v>
      </c>
      <c r="I47" s="31">
        <v>18</v>
      </c>
      <c r="J47" s="31">
        <v>16</v>
      </c>
      <c r="K47" s="31">
        <v>16</v>
      </c>
      <c r="L47" s="31">
        <v>18</v>
      </c>
      <c r="M47" s="31">
        <v>20</v>
      </c>
      <c r="N47" s="31">
        <v>19</v>
      </c>
      <c r="O47" s="31">
        <v>46</v>
      </c>
      <c r="P47" s="31">
        <f>IF(ISERR(SUM(D47:O47)),"-",SUM(D47:O47))</f>
        <v>283</v>
      </c>
      <c r="Q47" s="31">
        <f>IF(ISERR(P47/12),"-",P47/12)</f>
        <v>23.583333333333332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2889</v>
      </c>
      <c r="E48" s="31">
        <v>2440</v>
      </c>
      <c r="F48" s="31">
        <v>2254</v>
      </c>
      <c r="G48" s="31">
        <v>2077</v>
      </c>
      <c r="H48" s="31">
        <v>1846</v>
      </c>
      <c r="I48" s="31">
        <v>1552</v>
      </c>
      <c r="J48" s="31">
        <v>1218</v>
      </c>
      <c r="K48" s="31">
        <v>918</v>
      </c>
      <c r="L48" s="31">
        <v>965</v>
      </c>
      <c r="M48" s="31">
        <v>1592</v>
      </c>
      <c r="N48" s="31">
        <v>2114</v>
      </c>
      <c r="O48" s="31">
        <v>1897</v>
      </c>
      <c r="P48" s="31">
        <f>IF(ISERR(SUM(D48:O48)),"-",SUM(D48:O48))</f>
        <v>21762</v>
      </c>
      <c r="Q48" s="31">
        <f>IF(ISERR(P48/12),"-",P48/12)</f>
        <v>1813.5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896</v>
      </c>
      <c r="E49" s="31">
        <v>828</v>
      </c>
      <c r="F49" s="31">
        <v>819</v>
      </c>
      <c r="G49" s="31">
        <v>707</v>
      </c>
      <c r="H49" s="31">
        <v>670</v>
      </c>
      <c r="I49" s="31">
        <v>662</v>
      </c>
      <c r="J49" s="31">
        <v>658</v>
      </c>
      <c r="K49" s="31">
        <v>796</v>
      </c>
      <c r="L49" s="31">
        <v>932</v>
      </c>
      <c r="M49" s="31">
        <v>904</v>
      </c>
      <c r="N49" s="31">
        <v>1009</v>
      </c>
      <c r="O49" s="31">
        <v>919</v>
      </c>
      <c r="P49" s="31">
        <f>IF(ISERR(SUM(D49:O49)),"-",SUM(D49:O49))</f>
        <v>9800</v>
      </c>
      <c r="Q49" s="31">
        <f>IF(ISERR(P49/12),"-",P49/12)</f>
        <v>816.66666666666663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1288</v>
      </c>
      <c r="E51" s="31">
        <v>1172</v>
      </c>
      <c r="F51" s="31">
        <v>1145</v>
      </c>
      <c r="G51" s="31">
        <v>1045</v>
      </c>
      <c r="H51" s="31">
        <v>876</v>
      </c>
      <c r="I51" s="31">
        <v>708</v>
      </c>
      <c r="J51" s="31">
        <v>542</v>
      </c>
      <c r="K51" s="31">
        <v>485</v>
      </c>
      <c r="L51" s="31">
        <v>634</v>
      </c>
      <c r="M51" s="31">
        <v>1180</v>
      </c>
      <c r="N51" s="31">
        <v>1422</v>
      </c>
      <c r="O51" s="31">
        <v>1244</v>
      </c>
      <c r="P51" s="31">
        <f>IF(ISERR(SUM(D51:O51)),"-",SUM(D51:O51))</f>
        <v>11741</v>
      </c>
      <c r="Q51" s="31">
        <f>IF(ISERR(P51/12),"-",P51/12)</f>
        <v>978.41666666666663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233</v>
      </c>
      <c r="E52" s="31">
        <v>214</v>
      </c>
      <c r="F52" s="31">
        <v>205</v>
      </c>
      <c r="G52" s="31">
        <v>192</v>
      </c>
      <c r="H52" s="31">
        <v>171</v>
      </c>
      <c r="I52" s="31">
        <v>150</v>
      </c>
      <c r="J52" s="31">
        <v>105</v>
      </c>
      <c r="K52" s="31">
        <v>72</v>
      </c>
      <c r="L52" s="31">
        <v>296</v>
      </c>
      <c r="M52" s="31">
        <v>423</v>
      </c>
      <c r="N52" s="31">
        <v>419</v>
      </c>
      <c r="O52" s="31">
        <v>399</v>
      </c>
      <c r="P52" s="31">
        <f>IF(ISERR(SUM(D52:O52)),"-",SUM(D52:O52))</f>
        <v>2879</v>
      </c>
      <c r="Q52" s="31">
        <f>IF(ISERR(P52/12),"-",P52/12)</f>
        <v>239.91666666666666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3046</v>
      </c>
      <c r="E53" s="31">
        <v>2829</v>
      </c>
      <c r="F53" s="31">
        <v>2539</v>
      </c>
      <c r="G53" s="31">
        <v>2260</v>
      </c>
      <c r="H53" s="31">
        <v>2042</v>
      </c>
      <c r="I53" s="31">
        <v>1882</v>
      </c>
      <c r="J53" s="31">
        <v>1801</v>
      </c>
      <c r="K53" s="31">
        <v>1619</v>
      </c>
      <c r="L53" s="31">
        <v>1738</v>
      </c>
      <c r="M53" s="31">
        <v>2606</v>
      </c>
      <c r="N53" s="31">
        <v>3174</v>
      </c>
      <c r="O53" s="31">
        <v>3220</v>
      </c>
      <c r="P53" s="31">
        <f>IF(ISERR(SUM(D53:O53)),"-",SUM(D53:O53))</f>
        <v>28756</v>
      </c>
      <c r="Q53" s="31">
        <f>IF(ISERR(P53/12),"-",P53/12)</f>
        <v>2396.3333333333335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2253</v>
      </c>
      <c r="E54" s="31">
        <v>2208</v>
      </c>
      <c r="F54" s="31">
        <v>2089</v>
      </c>
      <c r="G54" s="31">
        <v>2033</v>
      </c>
      <c r="H54" s="31">
        <v>1980</v>
      </c>
      <c r="I54" s="31">
        <v>1884</v>
      </c>
      <c r="J54" s="31">
        <v>1797</v>
      </c>
      <c r="K54" s="31">
        <v>1705</v>
      </c>
      <c r="L54" s="31">
        <v>1417</v>
      </c>
      <c r="M54" s="31">
        <v>1759</v>
      </c>
      <c r="N54" s="31">
        <v>2284</v>
      </c>
      <c r="O54" s="31">
        <v>2147</v>
      </c>
      <c r="P54" s="31">
        <f>IF(ISERR(SUM(D54:O54)),"-",SUM(D54:O54))</f>
        <v>23556</v>
      </c>
      <c r="Q54" s="31">
        <f>IF(ISERR(P54/12),"-",P54/12)</f>
        <v>1963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366</v>
      </c>
      <c r="E55" s="31">
        <v>261</v>
      </c>
      <c r="F55" s="31">
        <v>222</v>
      </c>
      <c r="G55" s="31">
        <v>195</v>
      </c>
      <c r="H55" s="31">
        <v>181</v>
      </c>
      <c r="I55" s="31">
        <v>145</v>
      </c>
      <c r="J55" s="31">
        <v>117</v>
      </c>
      <c r="K55" s="31">
        <v>97</v>
      </c>
      <c r="L55" s="31">
        <v>144</v>
      </c>
      <c r="M55" s="31">
        <v>341</v>
      </c>
      <c r="N55" s="31">
        <v>604</v>
      </c>
      <c r="O55" s="31">
        <v>456</v>
      </c>
      <c r="P55" s="31">
        <f>IF(ISERR(SUM(D55:O55)),"-",SUM(D55:O55))</f>
        <v>3129</v>
      </c>
      <c r="Q55" s="31">
        <f>IF(ISERR(P55/12),"-",P55/12)</f>
        <v>260.75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108</v>
      </c>
      <c r="E57" s="31">
        <v>91</v>
      </c>
      <c r="F57" s="31">
        <v>112</v>
      </c>
      <c r="G57" s="31">
        <v>141</v>
      </c>
      <c r="H57" s="31">
        <v>132</v>
      </c>
      <c r="I57" s="31">
        <v>120</v>
      </c>
      <c r="J57" s="31">
        <v>107</v>
      </c>
      <c r="K57" s="31">
        <v>93</v>
      </c>
      <c r="L57" s="31">
        <v>99</v>
      </c>
      <c r="M57" s="31">
        <v>87</v>
      </c>
      <c r="N57" s="31">
        <v>116</v>
      </c>
      <c r="O57" s="31">
        <v>152</v>
      </c>
      <c r="P57" s="31">
        <f>IF(ISERR(SUM(D57:O57)),"-",SUM(D57:O57))</f>
        <v>1358</v>
      </c>
      <c r="Q57" s="31">
        <f>IF(ISERR(P57/12),"-",P57/12)</f>
        <v>113.16666666666667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1353</v>
      </c>
      <c r="E58" s="31">
        <v>1288</v>
      </c>
      <c r="F58" s="31">
        <v>1194</v>
      </c>
      <c r="G58" s="31">
        <v>1090</v>
      </c>
      <c r="H58" s="31">
        <v>1013</v>
      </c>
      <c r="I58" s="31">
        <v>898</v>
      </c>
      <c r="J58" s="31">
        <v>712</v>
      </c>
      <c r="K58" s="31">
        <v>557</v>
      </c>
      <c r="L58" s="31">
        <v>421</v>
      </c>
      <c r="M58" s="31">
        <v>780</v>
      </c>
      <c r="N58" s="31">
        <v>826</v>
      </c>
      <c r="O58" s="31">
        <v>740</v>
      </c>
      <c r="P58" s="31">
        <f>IF(ISERR(SUM(D58:O58)),"-",SUM(D58:O58))</f>
        <v>10872</v>
      </c>
      <c r="Q58" s="31">
        <f>IF(ISERR(P58/12),"-",P58/12)</f>
        <v>906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2307</v>
      </c>
      <c r="E59" s="31">
        <v>2244</v>
      </c>
      <c r="F59" s="31">
        <v>1962</v>
      </c>
      <c r="G59" s="31">
        <v>1808</v>
      </c>
      <c r="H59" s="31">
        <v>1717</v>
      </c>
      <c r="I59" s="31">
        <v>1608</v>
      </c>
      <c r="J59" s="31">
        <v>655</v>
      </c>
      <c r="K59" s="31">
        <v>405</v>
      </c>
      <c r="L59" s="31">
        <v>589</v>
      </c>
      <c r="M59" s="31">
        <v>1017</v>
      </c>
      <c r="N59" s="31">
        <v>1968</v>
      </c>
      <c r="O59" s="31">
        <v>1647</v>
      </c>
      <c r="P59" s="31">
        <f>IF(ISERR(SUM(D59:O59)),"-",SUM(D59:O59))</f>
        <v>17927</v>
      </c>
      <c r="Q59" s="31">
        <f>IF(ISERR(P59/12),"-",P59/12)</f>
        <v>1493.9166666666667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298</v>
      </c>
      <c r="E61" s="31">
        <v>264</v>
      </c>
      <c r="F61" s="31">
        <v>236</v>
      </c>
      <c r="G61" s="31">
        <v>205</v>
      </c>
      <c r="H61" s="31">
        <v>199</v>
      </c>
      <c r="I61" s="31">
        <v>186</v>
      </c>
      <c r="J61" s="31">
        <v>169</v>
      </c>
      <c r="K61" s="31">
        <v>142</v>
      </c>
      <c r="L61" s="31">
        <v>213</v>
      </c>
      <c r="M61" s="31">
        <v>316</v>
      </c>
      <c r="N61" s="31">
        <v>304</v>
      </c>
      <c r="O61" s="31">
        <v>296</v>
      </c>
      <c r="P61" s="31">
        <f>IF(ISERR(SUM(D61:O61)),"-",SUM(D61:O61))</f>
        <v>2828</v>
      </c>
      <c r="Q61" s="31">
        <f>IF(ISERR(P61/12),"-",P61/12)</f>
        <v>235.66666666666666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46</v>
      </c>
      <c r="E64" s="31">
        <v>43</v>
      </c>
      <c r="F64" s="31">
        <v>40</v>
      </c>
      <c r="G64" s="31">
        <v>39</v>
      </c>
      <c r="H64" s="31">
        <v>37</v>
      </c>
      <c r="I64" s="31">
        <v>32</v>
      </c>
      <c r="J64" s="31">
        <v>30</v>
      </c>
      <c r="K64" s="31">
        <v>27</v>
      </c>
      <c r="L64" s="31">
        <v>28</v>
      </c>
      <c r="M64" s="31">
        <v>25</v>
      </c>
      <c r="N64" s="31">
        <v>20</v>
      </c>
      <c r="O64" s="31">
        <v>18</v>
      </c>
      <c r="P64" s="31">
        <f>IF(ISERR(SUM(D64:O64)),"-",SUM(D64:O64))</f>
        <v>385</v>
      </c>
      <c r="Q64" s="31">
        <f>IF(ISERR(P64/12),"-",P64/12)</f>
        <v>32.083333333333336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36</v>
      </c>
      <c r="E66" s="31">
        <v>33</v>
      </c>
      <c r="F66" s="31">
        <v>34</v>
      </c>
      <c r="G66" s="31">
        <v>30</v>
      </c>
      <c r="H66" s="31">
        <v>29</v>
      </c>
      <c r="I66" s="31">
        <v>25</v>
      </c>
      <c r="J66" s="31">
        <v>24</v>
      </c>
      <c r="K66" s="31">
        <v>23</v>
      </c>
      <c r="L66" s="31">
        <v>23</v>
      </c>
      <c r="M66" s="31">
        <v>19</v>
      </c>
      <c r="N66" s="31">
        <v>20</v>
      </c>
      <c r="O66" s="31">
        <v>19</v>
      </c>
      <c r="P66" s="31">
        <f>IF(ISERR(SUM(D66:O66)),"-",SUM(D66:O66))</f>
        <v>315</v>
      </c>
      <c r="Q66" s="31">
        <f>IF(ISERR(P66/12),"-",P66/12)</f>
        <v>26.25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4</v>
      </c>
      <c r="P67" s="31">
        <f>IF(ISERR(SUM(D67:O67)),"-",SUM(D67:O67))</f>
        <v>4</v>
      </c>
      <c r="Q67" s="31">
        <f>IF(ISERR(P67/12),"-",P67/12)</f>
        <v>0.33333333333333331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168</v>
      </c>
      <c r="E70" s="31">
        <v>180</v>
      </c>
      <c r="F70" s="31">
        <v>169</v>
      </c>
      <c r="G70" s="31">
        <v>246</v>
      </c>
      <c r="H70" s="31">
        <v>247</v>
      </c>
      <c r="I70" s="31">
        <v>243</v>
      </c>
      <c r="J70" s="31">
        <v>168</v>
      </c>
      <c r="K70" s="31">
        <v>171</v>
      </c>
      <c r="L70" s="31">
        <v>179</v>
      </c>
      <c r="M70" s="31">
        <v>172</v>
      </c>
      <c r="N70" s="31">
        <v>161</v>
      </c>
      <c r="O70" s="31">
        <v>171</v>
      </c>
      <c r="P70" s="31">
        <f>IF(ISERR(SUM(D70:O70)),"-",SUM(D70:O70))</f>
        <v>2275</v>
      </c>
      <c r="Q70" s="31">
        <f>IF(ISERR(P70/12),"-",P70/12)</f>
        <v>189.58333333333334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48</v>
      </c>
      <c r="E71" s="31">
        <v>37</v>
      </c>
      <c r="F71" s="31">
        <v>39</v>
      </c>
      <c r="G71" s="31">
        <v>25</v>
      </c>
      <c r="H71" s="31">
        <v>21</v>
      </c>
      <c r="I71" s="31">
        <v>18</v>
      </c>
      <c r="J71" s="31">
        <v>18</v>
      </c>
      <c r="K71" s="31">
        <v>8</v>
      </c>
      <c r="L71" s="31">
        <v>18</v>
      </c>
      <c r="M71" s="31">
        <v>129</v>
      </c>
      <c r="N71" s="31">
        <v>116</v>
      </c>
      <c r="O71" s="31">
        <v>106</v>
      </c>
      <c r="P71" s="31">
        <f>IF(ISERR(SUM(D71:O71)),"-",SUM(D71:O71))</f>
        <v>583</v>
      </c>
      <c r="Q71" s="31">
        <f>IF(ISERR(P71/12),"-",P71/12)</f>
        <v>48.583333333333336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10</v>
      </c>
      <c r="E72" s="31">
        <v>11</v>
      </c>
      <c r="F72" s="31">
        <v>7</v>
      </c>
      <c r="G72" s="31">
        <v>6</v>
      </c>
      <c r="H72" s="31">
        <v>7</v>
      </c>
      <c r="I72" s="31">
        <v>5</v>
      </c>
      <c r="J72" s="31">
        <v>3</v>
      </c>
      <c r="K72" s="31">
        <v>3</v>
      </c>
      <c r="L72" s="31">
        <v>4</v>
      </c>
      <c r="M72" s="31">
        <v>5</v>
      </c>
      <c r="N72" s="31">
        <v>3</v>
      </c>
      <c r="O72" s="31">
        <v>3</v>
      </c>
      <c r="P72" s="31">
        <f>IF(ISERR(SUM(D72:O72)),"-",SUM(D72:O72))</f>
        <v>67</v>
      </c>
      <c r="Q72" s="31">
        <f>IF(ISERR(P72/12),"-",P72/12)</f>
        <v>5.583333333333333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26</v>
      </c>
      <c r="E73" s="31">
        <v>25</v>
      </c>
      <c r="F73" s="31">
        <v>15</v>
      </c>
      <c r="G73" s="31">
        <v>12</v>
      </c>
      <c r="H73" s="31">
        <v>9</v>
      </c>
      <c r="I73" s="31">
        <v>9</v>
      </c>
      <c r="J73" s="31">
        <v>10</v>
      </c>
      <c r="K73" s="31">
        <v>8</v>
      </c>
      <c r="L73" s="31">
        <v>8</v>
      </c>
      <c r="M73" s="31">
        <v>3</v>
      </c>
      <c r="N73" s="31">
        <v>3</v>
      </c>
      <c r="O73" s="31">
        <v>3</v>
      </c>
      <c r="P73" s="31">
        <f>IF(ISERR(SUM(D73:O73)),"-",SUM(D73:O73))</f>
        <v>131</v>
      </c>
      <c r="Q73" s="31">
        <f>IF(ISERR(P73/12),"-",P73/12)</f>
        <v>10.916666666666666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647</v>
      </c>
      <c r="E76" s="31">
        <v>531</v>
      </c>
      <c r="F76" s="31">
        <v>438</v>
      </c>
      <c r="G76" s="31">
        <v>348</v>
      </c>
      <c r="H76" s="31">
        <v>340</v>
      </c>
      <c r="I76" s="31">
        <v>233</v>
      </c>
      <c r="J76" s="31">
        <v>284</v>
      </c>
      <c r="K76" s="31">
        <v>288</v>
      </c>
      <c r="L76" s="31">
        <v>403</v>
      </c>
      <c r="M76" s="31">
        <v>488</v>
      </c>
      <c r="N76" s="31">
        <v>521</v>
      </c>
      <c r="O76" s="31">
        <v>629</v>
      </c>
      <c r="P76" s="31">
        <f>IF(ISERR(SUM(D76:O76)),"-",SUM(D76:O76))</f>
        <v>5150</v>
      </c>
      <c r="Q76" s="31">
        <f>IF(ISERR(P76/12),"-",P76/12)</f>
        <v>429.16666666666669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124</v>
      </c>
      <c r="E78" s="31">
        <v>124</v>
      </c>
      <c r="F78" s="31">
        <v>30</v>
      </c>
      <c r="G78" s="31">
        <v>30</v>
      </c>
      <c r="H78" s="31">
        <v>29</v>
      </c>
      <c r="I78" s="31">
        <v>29</v>
      </c>
      <c r="J78" s="31">
        <v>29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395</v>
      </c>
      <c r="Q78" s="31">
        <f>IF(ISERR(P78/12),"-",P78/12)</f>
        <v>32.916666666666664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222</v>
      </c>
      <c r="E79" s="31">
        <v>205</v>
      </c>
      <c r="F79" s="31">
        <v>195</v>
      </c>
      <c r="G79" s="31">
        <v>147</v>
      </c>
      <c r="H79" s="31">
        <v>143</v>
      </c>
      <c r="I79" s="31">
        <v>124</v>
      </c>
      <c r="J79" s="31">
        <v>101</v>
      </c>
      <c r="K79" s="31">
        <v>77</v>
      </c>
      <c r="L79" s="31">
        <v>52</v>
      </c>
      <c r="M79" s="31">
        <v>81</v>
      </c>
      <c r="N79" s="31">
        <v>96</v>
      </c>
      <c r="O79" s="31">
        <v>192</v>
      </c>
      <c r="P79" s="31">
        <f>IF(ISERR(SUM(D79:O79)),"-",SUM(D79:O79))</f>
        <v>1635</v>
      </c>
      <c r="Q79" s="31">
        <f>IF(ISERR(P79/12),"-",P79/12)</f>
        <v>136.25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2020-07-23T09:43:47Z</dcterms:created>
  <dcterms:modified xsi:type="dcterms:W3CDTF">2020-07-24T04:36:56Z</dcterms:modified>
</cp:coreProperties>
</file>