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7\year\"/>
    </mc:Choice>
  </mc:AlternateContent>
  <xr:revisionPtr revIDLastSave="0" documentId="13_ncr:1_{DE1FA093-846D-4D3A-8338-0C8BE8C8DEE9}" xr6:coauthVersionLast="36" xr6:coauthVersionMax="36" xr10:uidLastSave="{00000000-0000-0000-0000-000000000000}"/>
  <bookViews>
    <workbookView xWindow="0" yWindow="0" windowWidth="14625" windowHeight="10485" xr2:uid="{16128C99-7444-4E44-9A7E-C7534E04DE18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<sst xmlns="http://schemas.openxmlformats.org/spreadsheetml/2006/main" count="137" uniqueCount="83">
  <si>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</si>
  <si>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</si>
  <si>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</si>
  <si>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</si>
  <si>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</si>
  <si>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</si>
  <si>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</si>
  <si>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</si>
  <si>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</si>
  <si>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</si>
  <si>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</si>
  <si>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</si>
  <si>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</si>
  <si>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</si>
  <si>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</si>
  <si>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</si>
  <si>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</si>
  <si>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</si>
  <si>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</si>
  <si>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</si>
  <si>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</si>
  <si>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</si>
  <si>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</si>
  <si>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</si>
  <si>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</si>
  <si>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</si>
  <si>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</si>
  <si>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</si>
  <si>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</si>
  <si>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</si>
  <si>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</si>
  <si>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</si>
  <si>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</si>
  <si>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</si>
  <si>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</si>
  <si>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</si>
  <si>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</si>
  <si>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</si>
  <si>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</si>
  <si>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</si>
  <si>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</si>
  <si>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</si>
  <si>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</si>
  <si>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</si>
  <si>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</si>
  <si>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</si>
  <si>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</si>
  <si>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</si>
  <si>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</si>
  <si>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</si>
  <si>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</si>
  <si>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</si>
  <si>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</si>
  <si>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</si>
  <si>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</si>
  <si>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</si>
  <si>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</si>
  <si>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</si>
  <si>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</si>
  <si>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</si>
  <si>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</si>
  <si>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</si>
  <si>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</si>
  <si>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</si>
  <si>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</si>
  <si>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</si>
  <si>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</si>
  <si>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</si>
  <si>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</si>
  <si>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</si>
  <si>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</si>
  <si>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</si>
  <si>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</si>
  <si>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</si>
  <si>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</si>
  <si>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</si>
  <si>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</si>
  <si>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</si>
  <si>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(37)</t>
    <phoneticPr fontId="7"/>
  </si>
  <si>
    <t>その他塩蔵品（塩蔵品）</t>
    <phoneticPr fontId="7"/>
  </si>
  <si>
    <t>注： 調査市町の範囲は平成29年１月１日現在のものであり、それ以降に合併が行われた市町については、旧市町を調査範囲としている。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</si>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</sst>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19E22089-4E29-49BC-B2DB-8A1A0FA558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DE17D-32DA-496F-A55D-674E26812A95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42736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21130</v>
      </c>
      <c r="E10" s="31">
        <v>20136</v>
      </c>
      <c r="F10" s="31">
        <v>20255</v>
      </c>
      <c r="G10" s="31">
        <v>22856</v>
      </c>
      <c r="H10" s="31">
        <v>25061</v>
      </c>
      <c r="I10" s="31">
        <v>25624</v>
      </c>
      <c r="J10" s="31">
        <v>25729</v>
      </c>
      <c r="K10" s="31">
        <v>24549</v>
      </c>
      <c r="L10" s="31">
        <v>24062</v>
      </c>
      <c r="M10" s="31">
        <v>23587</v>
      </c>
      <c r="N10" s="31">
        <v>22809</v>
      </c>
      <c r="O10" s="31">
        <v>22106</v>
      </c>
      <c r="P10" s="31">
        <v>277904</v>
      </c>
      <c r="Q10" s="31">
        <v>23158.666666666668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368</v>
      </c>
      <c r="E14" s="31">
        <v>383</v>
      </c>
      <c r="F14" s="31">
        <v>392</v>
      </c>
      <c r="G14" s="31">
        <v>470</v>
      </c>
      <c r="H14" s="31">
        <v>496</v>
      </c>
      <c r="I14" s="31">
        <v>512</v>
      </c>
      <c r="J14" s="31">
        <v>505</v>
      </c>
      <c r="K14" s="31">
        <v>512</v>
      </c>
      <c r="L14" s="31">
        <v>514</v>
      </c>
      <c r="M14" s="31">
        <v>602</v>
      </c>
      <c r="N14" s="31">
        <v>605</v>
      </c>
      <c r="O14" s="31">
        <v>540</v>
      </c>
      <c r="P14" s="31">
        <f>IF(ISERR(SUM(D14:O14)),"-",SUM(D14:O14))</f>
        <v>5899</v>
      </c>
      <c r="Q14" s="31">
        <f>IF(ISERR(P14/12),"-",P14/12)</f>
        <v>491.58333333333331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588</v>
      </c>
      <c r="E15" s="31">
        <v>504</v>
      </c>
      <c r="F15" s="31">
        <v>496</v>
      </c>
      <c r="G15" s="31">
        <v>512</v>
      </c>
      <c r="H15" s="31">
        <v>577</v>
      </c>
      <c r="I15" s="31">
        <v>414</v>
      </c>
      <c r="J15" s="31">
        <v>396</v>
      </c>
      <c r="K15" s="31">
        <v>335</v>
      </c>
      <c r="L15" s="31">
        <v>360</v>
      </c>
      <c r="M15" s="31">
        <v>386</v>
      </c>
      <c r="N15" s="31">
        <v>434</v>
      </c>
      <c r="O15" s="31">
        <v>497</v>
      </c>
      <c r="P15" s="31">
        <f>IF(ISERR(SUM(D15:O15)),"-",SUM(D15:O15))</f>
        <v>5499</v>
      </c>
      <c r="Q15" s="31">
        <f>IF(ISERR(P15/12),"-",P15/12)</f>
        <v>458.25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615</v>
      </c>
      <c r="E17" s="31">
        <v>616</v>
      </c>
      <c r="F17" s="31">
        <v>608</v>
      </c>
      <c r="G17" s="31">
        <v>590</v>
      </c>
      <c r="H17" s="31">
        <v>622</v>
      </c>
      <c r="I17" s="31">
        <v>712</v>
      </c>
      <c r="J17" s="31">
        <v>675</v>
      </c>
      <c r="K17" s="31">
        <v>623</v>
      </c>
      <c r="L17" s="31">
        <v>632</v>
      </c>
      <c r="M17" s="31">
        <v>664</v>
      </c>
      <c r="N17" s="31">
        <v>751</v>
      </c>
      <c r="O17" s="31">
        <v>841</v>
      </c>
      <c r="P17" s="31">
        <f>IF(ISERR(SUM(D17:O17)),"-",SUM(D17:O17))</f>
        <v>7949</v>
      </c>
      <c r="Q17" s="31">
        <f>IF(ISERR(P17/12),"-",P17/12)</f>
        <v>662.41666666666663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2701</v>
      </c>
      <c r="E18" s="31">
        <v>2293</v>
      </c>
      <c r="F18" s="31">
        <v>2128</v>
      </c>
      <c r="G18" s="31">
        <v>2083</v>
      </c>
      <c r="H18" s="31">
        <v>2752</v>
      </c>
      <c r="I18" s="31">
        <v>3095</v>
      </c>
      <c r="J18" s="31">
        <v>3228</v>
      </c>
      <c r="K18" s="31">
        <v>2868</v>
      </c>
      <c r="L18" s="31">
        <v>2590</v>
      </c>
      <c r="M18" s="31">
        <v>2387</v>
      </c>
      <c r="N18" s="31">
        <v>2316</v>
      </c>
      <c r="O18" s="31">
        <v>2344</v>
      </c>
      <c r="P18" s="31">
        <f>IF(ISERR(SUM(D18:O18)),"-",SUM(D18:O18))</f>
        <v>30785</v>
      </c>
      <c r="Q18" s="31">
        <f>IF(ISERR(P18/12),"-",P18/12)</f>
        <v>2565.4166666666665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716</v>
      </c>
      <c r="E20" s="31">
        <v>542</v>
      </c>
      <c r="F20" s="31">
        <v>448</v>
      </c>
      <c r="G20" s="31">
        <v>687</v>
      </c>
      <c r="H20" s="31">
        <v>911</v>
      </c>
      <c r="I20" s="31">
        <v>1008</v>
      </c>
      <c r="J20" s="31">
        <v>1031</v>
      </c>
      <c r="K20" s="31">
        <v>890</v>
      </c>
      <c r="L20" s="31">
        <v>1123</v>
      </c>
      <c r="M20" s="31">
        <v>1394</v>
      </c>
      <c r="N20" s="31">
        <v>1386</v>
      </c>
      <c r="O20" s="31">
        <v>1366</v>
      </c>
      <c r="P20" s="31">
        <f>IF(ISERR(SUM(D20:O20)),"-",SUM(D20:O20))</f>
        <v>11502</v>
      </c>
      <c r="Q20" s="31">
        <f>IF(ISERR(P20/12),"-",P20/12)</f>
        <v>958.5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37</v>
      </c>
      <c r="E21" s="31">
        <v>65</v>
      </c>
      <c r="F21" s="31">
        <v>76</v>
      </c>
      <c r="G21" s="31">
        <v>77</v>
      </c>
      <c r="H21" s="31">
        <v>83</v>
      </c>
      <c r="I21" s="31">
        <v>91</v>
      </c>
      <c r="J21" s="31">
        <v>73</v>
      </c>
      <c r="K21" s="31">
        <v>85</v>
      </c>
      <c r="L21" s="31">
        <v>102</v>
      </c>
      <c r="M21" s="31">
        <v>115</v>
      </c>
      <c r="N21" s="31">
        <v>121</v>
      </c>
      <c r="O21" s="31">
        <v>113</v>
      </c>
      <c r="P21" s="31">
        <f>IF(ISERR(SUM(D21:O21)),"-",SUM(D21:O21))</f>
        <v>1038</v>
      </c>
      <c r="Q21" s="31">
        <f>IF(ISERR(P21/12),"-",P21/12)</f>
        <v>86.5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5424</v>
      </c>
      <c r="E22" s="31">
        <v>5143</v>
      </c>
      <c r="F22" s="31">
        <v>4893</v>
      </c>
      <c r="G22" s="31">
        <v>5011</v>
      </c>
      <c r="H22" s="31">
        <v>5034</v>
      </c>
      <c r="I22" s="31">
        <v>4919</v>
      </c>
      <c r="J22" s="31">
        <v>4845</v>
      </c>
      <c r="K22" s="31">
        <v>4876</v>
      </c>
      <c r="L22" s="31">
        <v>4950</v>
      </c>
      <c r="M22" s="31">
        <v>5200</v>
      </c>
      <c r="N22" s="31">
        <v>5118</v>
      </c>
      <c r="O22" s="31">
        <v>4945</v>
      </c>
      <c r="P22" s="31">
        <f>IF(ISERR(SUM(D22:O22)),"-",SUM(D22:O22))</f>
        <v>60358</v>
      </c>
      <c r="Q22" s="31">
        <f>IF(ISERR(P22/12),"-",P22/12)</f>
        <v>5029.833333333333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 t="s">
        <v>81</v>
      </c>
      <c r="E23" s="31" t="s">
        <v>81</v>
      </c>
      <c r="F23" s="31" t="s">
        <v>81</v>
      </c>
      <c r="G23" s="31" t="s">
        <v>81</v>
      </c>
      <c r="H23" s="31" t="s">
        <v>81</v>
      </c>
      <c r="I23" s="31" t="s">
        <v>81</v>
      </c>
      <c r="J23" s="31" t="s">
        <v>81</v>
      </c>
      <c r="K23" s="31" t="s">
        <v>81</v>
      </c>
      <c r="L23" s="31" t="s">
        <v>81</v>
      </c>
      <c r="M23" s="31" t="s">
        <v>81</v>
      </c>
      <c r="N23" s="31" t="s">
        <v>81</v>
      </c>
      <c r="O23" s="31" t="s">
        <v>81</v>
      </c>
      <c r="P23" s="31" t="s">
        <v>81</v>
      </c>
      <c r="Q23" s="31" t="s">
        <v>81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839</v>
      </c>
      <c r="E24" s="31">
        <v>784</v>
      </c>
      <c r="F24" s="31">
        <v>771</v>
      </c>
      <c r="G24" s="31">
        <v>918</v>
      </c>
      <c r="H24" s="31">
        <v>954</v>
      </c>
      <c r="I24" s="31">
        <v>961</v>
      </c>
      <c r="J24" s="31">
        <v>969</v>
      </c>
      <c r="K24" s="31">
        <v>1021</v>
      </c>
      <c r="L24" s="31">
        <v>1000</v>
      </c>
      <c r="M24" s="31">
        <v>966</v>
      </c>
      <c r="N24" s="31">
        <v>921</v>
      </c>
      <c r="O24" s="31">
        <v>970</v>
      </c>
      <c r="P24" s="31">
        <f>IF(ISERR(SUM(D24:O24)),"-",SUM(D24:O24))</f>
        <v>11074</v>
      </c>
      <c r="Q24" s="31">
        <f>IF(ISERR(P24/12),"-",P24/12)</f>
        <v>922.83333333333337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560</v>
      </c>
      <c r="E26" s="31">
        <v>495</v>
      </c>
      <c r="F26" s="31">
        <v>432</v>
      </c>
      <c r="G26" s="31">
        <v>416</v>
      </c>
      <c r="H26" s="31">
        <v>426</v>
      </c>
      <c r="I26" s="31">
        <v>399</v>
      </c>
      <c r="J26" s="31">
        <v>357</v>
      </c>
      <c r="K26" s="31">
        <v>472</v>
      </c>
      <c r="L26" s="31">
        <v>515</v>
      </c>
      <c r="M26" s="31">
        <v>616</v>
      </c>
      <c r="N26" s="31">
        <v>663</v>
      </c>
      <c r="O26" s="31">
        <v>612</v>
      </c>
      <c r="P26" s="31">
        <f>IF(ISERR(SUM(D26:O26)),"-",SUM(D26:O26))</f>
        <v>5963</v>
      </c>
      <c r="Q26" s="31">
        <f>IF(ISERR(P26/12),"-",P26/12)</f>
        <v>496.91666666666669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119</v>
      </c>
      <c r="E27" s="31">
        <v>98</v>
      </c>
      <c r="F27" s="31">
        <v>89</v>
      </c>
      <c r="G27" s="31">
        <v>110</v>
      </c>
      <c r="H27" s="31">
        <v>128</v>
      </c>
      <c r="I27" s="31">
        <v>149</v>
      </c>
      <c r="J27" s="31">
        <v>151</v>
      </c>
      <c r="K27" s="31">
        <v>156</v>
      </c>
      <c r="L27" s="31">
        <v>148</v>
      </c>
      <c r="M27" s="31">
        <v>149</v>
      </c>
      <c r="N27" s="31">
        <v>140</v>
      </c>
      <c r="O27" s="31">
        <v>150</v>
      </c>
      <c r="P27" s="31">
        <f>IF(ISERR(SUM(D27:O27)),"-",SUM(D27:O27))</f>
        <v>1587</v>
      </c>
      <c r="Q27" s="31">
        <f>IF(ISERR(P27/12),"-",P27/12)</f>
        <v>132.25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8</v>
      </c>
      <c r="E28" s="31">
        <v>8</v>
      </c>
      <c r="F28" s="31">
        <v>8</v>
      </c>
      <c r="G28" s="31">
        <v>8</v>
      </c>
      <c r="H28" s="31">
        <v>8</v>
      </c>
      <c r="I28" s="31">
        <v>8</v>
      </c>
      <c r="J28" s="31">
        <v>8</v>
      </c>
      <c r="K28" s="31">
        <v>8</v>
      </c>
      <c r="L28" s="31">
        <v>8</v>
      </c>
      <c r="M28" s="31">
        <v>8</v>
      </c>
      <c r="N28" s="31">
        <v>8</v>
      </c>
      <c r="O28" s="31">
        <v>8</v>
      </c>
      <c r="P28" s="31">
        <f>IF(ISERR(SUM(D28:O28)),"-",SUM(D28:O28))</f>
        <v>96</v>
      </c>
      <c r="Q28" s="31">
        <f>IF(ISERR(P28/12),"-",P28/12)</f>
        <v>8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1112</v>
      </c>
      <c r="E29" s="31">
        <v>1270</v>
      </c>
      <c r="F29" s="31">
        <v>1311</v>
      </c>
      <c r="G29" s="31">
        <v>1345</v>
      </c>
      <c r="H29" s="31">
        <v>1540</v>
      </c>
      <c r="I29" s="31">
        <v>1808</v>
      </c>
      <c r="J29" s="31">
        <v>1724</v>
      </c>
      <c r="K29" s="31">
        <v>1672</v>
      </c>
      <c r="L29" s="31">
        <v>1568</v>
      </c>
      <c r="M29" s="31">
        <v>1511</v>
      </c>
      <c r="N29" s="31">
        <v>1532</v>
      </c>
      <c r="O29" s="31">
        <v>1393</v>
      </c>
      <c r="P29" s="31">
        <f>IF(ISERR(SUM(D29:O29)),"-",SUM(D29:O29))</f>
        <v>17786</v>
      </c>
      <c r="Q29" s="31">
        <f>IF(ISERR(P29/12),"-",P29/12)</f>
        <v>1482.1666666666667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24</v>
      </c>
      <c r="E36" s="31">
        <v>19</v>
      </c>
      <c r="F36" s="31">
        <v>16</v>
      </c>
      <c r="G36" s="31">
        <v>14</v>
      </c>
      <c r="H36" s="31">
        <v>13</v>
      </c>
      <c r="I36" s="31">
        <v>61</v>
      </c>
      <c r="J36" s="31">
        <v>48</v>
      </c>
      <c r="K36" s="31">
        <v>103</v>
      </c>
      <c r="L36" s="31">
        <v>41</v>
      </c>
      <c r="M36" s="31">
        <v>138</v>
      </c>
      <c r="N36" s="31">
        <v>179</v>
      </c>
      <c r="O36" s="31">
        <v>144</v>
      </c>
      <c r="P36" s="31">
        <f>IF(ISERR(SUM(D36:O36)),"-",SUM(D36:O36))</f>
        <v>800</v>
      </c>
      <c r="Q36" s="31">
        <f>IF(ISERR(P36/12),"-",P36/12)</f>
        <v>66.666666666666671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323</v>
      </c>
      <c r="E37" s="31">
        <v>267</v>
      </c>
      <c r="F37" s="31">
        <v>312</v>
      </c>
      <c r="G37" s="31">
        <v>1</v>
      </c>
      <c r="H37" s="31">
        <v>1</v>
      </c>
      <c r="I37" s="31">
        <v>0</v>
      </c>
      <c r="J37" s="31">
        <v>1</v>
      </c>
      <c r="K37" s="31">
        <v>3</v>
      </c>
      <c r="L37" s="31">
        <v>3</v>
      </c>
      <c r="M37" s="31">
        <v>26</v>
      </c>
      <c r="N37" s="31">
        <v>3</v>
      </c>
      <c r="O37" s="31">
        <v>2</v>
      </c>
      <c r="P37" s="31">
        <f>IF(ISERR(SUM(D37:O37)),"-",SUM(D37:O37))</f>
        <v>942</v>
      </c>
      <c r="Q37" s="31">
        <f>IF(ISERR(P37/12),"-",P37/12)</f>
        <v>78.5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1010</v>
      </c>
      <c r="E40" s="31">
        <v>982</v>
      </c>
      <c r="F40" s="31">
        <v>957</v>
      </c>
      <c r="G40" s="31">
        <v>942</v>
      </c>
      <c r="H40" s="31">
        <v>961</v>
      </c>
      <c r="I40" s="31">
        <v>860</v>
      </c>
      <c r="J40" s="31">
        <v>829</v>
      </c>
      <c r="K40" s="31">
        <v>898</v>
      </c>
      <c r="L40" s="31">
        <v>1047</v>
      </c>
      <c r="M40" s="31">
        <v>1144</v>
      </c>
      <c r="N40" s="31">
        <v>1339</v>
      </c>
      <c r="O40" s="31">
        <v>1548</v>
      </c>
      <c r="P40" s="31">
        <f>IF(ISERR(SUM(D40:O40)),"-",SUM(D40:O40))</f>
        <v>12517</v>
      </c>
      <c r="Q40" s="31">
        <f>IF(ISERR(P40/12),"-",P40/12)</f>
        <v>1043.0833333333333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107</v>
      </c>
      <c r="E42" s="31">
        <v>129</v>
      </c>
      <c r="F42" s="31">
        <v>181</v>
      </c>
      <c r="G42" s="31">
        <v>166</v>
      </c>
      <c r="H42" s="31">
        <v>155</v>
      </c>
      <c r="I42" s="31">
        <v>150</v>
      </c>
      <c r="J42" s="31">
        <v>130</v>
      </c>
      <c r="K42" s="31">
        <v>102</v>
      </c>
      <c r="L42" s="31">
        <v>96</v>
      </c>
      <c r="M42" s="31">
        <v>79</v>
      </c>
      <c r="N42" s="31">
        <v>66</v>
      </c>
      <c r="O42" s="31">
        <v>115</v>
      </c>
      <c r="P42" s="31">
        <f>IF(ISERR(SUM(D42:O42)),"-",SUM(D42:O42))</f>
        <v>1476</v>
      </c>
      <c r="Q42" s="31">
        <f>IF(ISERR(P42/12),"-",P42/12)</f>
        <v>123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28</v>
      </c>
      <c r="E43" s="31">
        <v>29</v>
      </c>
      <c r="F43" s="31">
        <v>25</v>
      </c>
      <c r="G43" s="31">
        <v>27</v>
      </c>
      <c r="H43" s="31">
        <v>27</v>
      </c>
      <c r="I43" s="31">
        <v>35</v>
      </c>
      <c r="J43" s="31">
        <v>33</v>
      </c>
      <c r="K43" s="31">
        <v>35</v>
      </c>
      <c r="L43" s="31">
        <v>34</v>
      </c>
      <c r="M43" s="31">
        <v>34</v>
      </c>
      <c r="N43" s="31">
        <v>33</v>
      </c>
      <c r="O43" s="31">
        <v>24</v>
      </c>
      <c r="P43" s="31">
        <f>IF(ISERR(SUM(D43:O43)),"-",SUM(D43:O43))</f>
        <v>364</v>
      </c>
      <c r="Q43" s="31">
        <f>IF(ISERR(P43/12),"-",P43/12)</f>
        <v>30.333333333333332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406</v>
      </c>
      <c r="E45" s="31">
        <v>337</v>
      </c>
      <c r="F45" s="31">
        <v>296</v>
      </c>
      <c r="G45" s="31">
        <v>349</v>
      </c>
      <c r="H45" s="31">
        <v>488</v>
      </c>
      <c r="I45" s="31">
        <v>488</v>
      </c>
      <c r="J45" s="31">
        <v>624</v>
      </c>
      <c r="K45" s="31">
        <v>421</v>
      </c>
      <c r="L45" s="31">
        <v>408</v>
      </c>
      <c r="M45" s="31">
        <v>379</v>
      </c>
      <c r="N45" s="31">
        <v>372</v>
      </c>
      <c r="O45" s="31">
        <v>303</v>
      </c>
      <c r="P45" s="31">
        <f>IF(ISERR(SUM(D45:O45)),"-",SUM(D45:O45))</f>
        <v>4871</v>
      </c>
      <c r="Q45" s="31">
        <f>IF(ISERR(P45/12),"-",P45/12)</f>
        <v>405.91666666666669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1067</v>
      </c>
      <c r="E46" s="31">
        <v>1031</v>
      </c>
      <c r="F46" s="31">
        <v>811</v>
      </c>
      <c r="G46" s="31">
        <v>801</v>
      </c>
      <c r="H46" s="31">
        <v>913</v>
      </c>
      <c r="I46" s="31">
        <v>1094</v>
      </c>
      <c r="J46" s="31">
        <v>1161</v>
      </c>
      <c r="K46" s="31">
        <v>1122</v>
      </c>
      <c r="L46" s="31">
        <v>1120</v>
      </c>
      <c r="M46" s="31">
        <v>1231</v>
      </c>
      <c r="N46" s="31">
        <v>1075</v>
      </c>
      <c r="O46" s="31">
        <v>948</v>
      </c>
      <c r="P46" s="31">
        <f>IF(ISERR(SUM(D46:O46)),"-",SUM(D46:O46))</f>
        <v>12374</v>
      </c>
      <c r="Q46" s="31">
        <f>IF(ISERR(P46/12),"-",P46/12)</f>
        <v>1031.1666666666667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96</v>
      </c>
      <c r="E47" s="31">
        <v>72</v>
      </c>
      <c r="F47" s="31">
        <v>77</v>
      </c>
      <c r="G47" s="31">
        <v>357</v>
      </c>
      <c r="H47" s="31">
        <v>390</v>
      </c>
      <c r="I47" s="31">
        <v>383</v>
      </c>
      <c r="J47" s="31">
        <v>353</v>
      </c>
      <c r="K47" s="31">
        <v>338</v>
      </c>
      <c r="L47" s="31">
        <v>286</v>
      </c>
      <c r="M47" s="31">
        <v>259</v>
      </c>
      <c r="N47" s="31">
        <v>231</v>
      </c>
      <c r="O47" s="31">
        <v>218</v>
      </c>
      <c r="P47" s="31">
        <f>IF(ISERR(SUM(D47:O47)),"-",SUM(D47:O47))</f>
        <v>3060</v>
      </c>
      <c r="Q47" s="31">
        <f>IF(ISERR(P47/12),"-",P47/12)</f>
        <v>255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87</v>
      </c>
      <c r="E48" s="31">
        <v>86</v>
      </c>
      <c r="F48" s="31">
        <v>213</v>
      </c>
      <c r="G48" s="31">
        <v>203</v>
      </c>
      <c r="H48" s="31">
        <v>191</v>
      </c>
      <c r="I48" s="31">
        <v>180</v>
      </c>
      <c r="J48" s="31">
        <v>176</v>
      </c>
      <c r="K48" s="31">
        <v>165</v>
      </c>
      <c r="L48" s="31">
        <v>156</v>
      </c>
      <c r="M48" s="31">
        <v>140</v>
      </c>
      <c r="N48" s="31">
        <v>128</v>
      </c>
      <c r="O48" s="31">
        <v>119</v>
      </c>
      <c r="P48" s="31">
        <f>IF(ISERR(SUM(D48:O48)),"-",SUM(D48:O48))</f>
        <v>1844</v>
      </c>
      <c r="Q48" s="31">
        <f>IF(ISERR(P48/12),"-",P48/12)</f>
        <v>153.66666666666666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188</v>
      </c>
      <c r="E51" s="31">
        <v>227</v>
      </c>
      <c r="F51" s="31">
        <v>441</v>
      </c>
      <c r="G51" s="31">
        <v>385</v>
      </c>
      <c r="H51" s="31">
        <v>433</v>
      </c>
      <c r="I51" s="31">
        <v>435</v>
      </c>
      <c r="J51" s="31">
        <v>405</v>
      </c>
      <c r="K51" s="31">
        <v>250</v>
      </c>
      <c r="L51" s="31">
        <v>230</v>
      </c>
      <c r="M51" s="31">
        <v>174</v>
      </c>
      <c r="N51" s="31">
        <v>101</v>
      </c>
      <c r="O51" s="31">
        <v>96</v>
      </c>
      <c r="P51" s="31">
        <f>IF(ISERR(SUM(D51:O51)),"-",SUM(D51:O51))</f>
        <v>3365</v>
      </c>
      <c r="Q51" s="31">
        <f>IF(ISERR(P51/12),"-",P51/12)</f>
        <v>280.41666666666669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363</v>
      </c>
      <c r="E52" s="31">
        <v>360</v>
      </c>
      <c r="F52" s="31">
        <v>545</v>
      </c>
      <c r="G52" s="31">
        <v>1053</v>
      </c>
      <c r="H52" s="31">
        <v>1326</v>
      </c>
      <c r="I52" s="31">
        <v>1749</v>
      </c>
      <c r="J52" s="31">
        <v>2043</v>
      </c>
      <c r="K52" s="31">
        <v>1999</v>
      </c>
      <c r="L52" s="31">
        <v>1709</v>
      </c>
      <c r="M52" s="31">
        <v>762</v>
      </c>
      <c r="N52" s="31">
        <v>550</v>
      </c>
      <c r="O52" s="31">
        <v>578</v>
      </c>
      <c r="P52" s="31">
        <f>IF(ISERR(SUM(D52:O52)),"-",SUM(D52:O52))</f>
        <v>13037</v>
      </c>
      <c r="Q52" s="31">
        <f>IF(ISERR(P52/12),"-",P52/12)</f>
        <v>1086.4166666666667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818</v>
      </c>
      <c r="E53" s="31">
        <v>765</v>
      </c>
      <c r="F53" s="31">
        <v>1005</v>
      </c>
      <c r="G53" s="31">
        <v>1733</v>
      </c>
      <c r="H53" s="31">
        <v>1789</v>
      </c>
      <c r="I53" s="31">
        <v>1564</v>
      </c>
      <c r="J53" s="31">
        <v>1430</v>
      </c>
      <c r="K53" s="31">
        <v>1334</v>
      </c>
      <c r="L53" s="31">
        <v>1409</v>
      </c>
      <c r="M53" s="31">
        <v>1331</v>
      </c>
      <c r="N53" s="31">
        <v>1201</v>
      </c>
      <c r="O53" s="31">
        <v>1080</v>
      </c>
      <c r="P53" s="31">
        <f>IF(ISERR(SUM(D53:O53)),"-",SUM(D53:O53))</f>
        <v>15459</v>
      </c>
      <c r="Q53" s="31">
        <f>IF(ISERR(P53/12),"-",P53/12)</f>
        <v>1288.25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f>IF(ISERR(SUM(D61:O61)),"-",SUM(D61:O61))</f>
        <v>0</v>
      </c>
      <c r="Q61" s="31">
        <f>IF(ISERR(P61/12),"-",P61/12)</f>
        <v>0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406</v>
      </c>
      <c r="E64" s="31">
        <v>406</v>
      </c>
      <c r="F64" s="31">
        <v>406</v>
      </c>
      <c r="G64" s="31">
        <v>406</v>
      </c>
      <c r="H64" s="31">
        <v>406</v>
      </c>
      <c r="I64" s="31">
        <v>406</v>
      </c>
      <c r="J64" s="31">
        <v>406</v>
      </c>
      <c r="K64" s="31">
        <v>317</v>
      </c>
      <c r="L64" s="31">
        <v>317</v>
      </c>
      <c r="M64" s="31">
        <v>317</v>
      </c>
      <c r="N64" s="31">
        <v>317</v>
      </c>
      <c r="O64" s="31">
        <v>317</v>
      </c>
      <c r="P64" s="31">
        <f>IF(ISERR(SUM(D64:O64)),"-",SUM(D64:O64))</f>
        <v>4427</v>
      </c>
      <c r="Q64" s="31">
        <f>IF(ISERR(P64/12),"-",P64/12)</f>
        <v>368.91666666666669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71</v>
      </c>
      <c r="E65" s="31">
        <v>73</v>
      </c>
      <c r="F65" s="31">
        <v>57</v>
      </c>
      <c r="G65" s="31">
        <v>67</v>
      </c>
      <c r="H65" s="31">
        <v>77</v>
      </c>
      <c r="I65" s="31">
        <v>71</v>
      </c>
      <c r="J65" s="31">
        <v>82</v>
      </c>
      <c r="K65" s="31">
        <v>80</v>
      </c>
      <c r="L65" s="31">
        <v>51</v>
      </c>
      <c r="M65" s="31">
        <v>46</v>
      </c>
      <c r="N65" s="31">
        <v>44</v>
      </c>
      <c r="O65" s="31">
        <v>44</v>
      </c>
      <c r="P65" s="31">
        <f>IF(ISERR(SUM(D65:O65)),"-",SUM(D65:O65))</f>
        <v>763</v>
      </c>
      <c r="Q65" s="31">
        <f>IF(ISERR(P65/12),"-",P65/12)</f>
        <v>63.583333333333336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797</v>
      </c>
      <c r="E66" s="31">
        <v>772</v>
      </c>
      <c r="F66" s="31">
        <v>708</v>
      </c>
      <c r="G66" s="31">
        <v>788</v>
      </c>
      <c r="H66" s="31">
        <v>780</v>
      </c>
      <c r="I66" s="31">
        <v>763</v>
      </c>
      <c r="J66" s="31">
        <v>790</v>
      </c>
      <c r="K66" s="31">
        <v>710</v>
      </c>
      <c r="L66" s="31">
        <v>726</v>
      </c>
      <c r="M66" s="31">
        <v>726</v>
      </c>
      <c r="N66" s="31">
        <v>652</v>
      </c>
      <c r="O66" s="31">
        <v>548</v>
      </c>
      <c r="P66" s="31">
        <f>IF(ISERR(SUM(D66:O66)),"-",SUM(D66:O66))</f>
        <v>8760</v>
      </c>
      <c r="Q66" s="31">
        <f>IF(ISERR(P66/12),"-",P66/12)</f>
        <v>730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489</v>
      </c>
      <c r="E70" s="31">
        <v>527</v>
      </c>
      <c r="F70" s="31">
        <v>615</v>
      </c>
      <c r="G70" s="31">
        <v>671</v>
      </c>
      <c r="H70" s="31">
        <v>779</v>
      </c>
      <c r="I70" s="31">
        <v>589</v>
      </c>
      <c r="J70" s="31">
        <v>576</v>
      </c>
      <c r="K70" s="31">
        <v>633</v>
      </c>
      <c r="L70" s="31">
        <v>624</v>
      </c>
      <c r="M70" s="31">
        <v>607</v>
      </c>
      <c r="N70" s="31">
        <v>488</v>
      </c>
      <c r="O70" s="31">
        <v>405</v>
      </c>
      <c r="P70" s="31">
        <f>IF(ISERR(SUM(D70:O70)),"-",SUM(D70:O70))</f>
        <v>7003</v>
      </c>
      <c r="Q70" s="31">
        <f>IF(ISERR(P70/12),"-",P70/12)</f>
        <v>583.58333333333337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203</v>
      </c>
      <c r="E71" s="31">
        <v>233</v>
      </c>
      <c r="F71" s="31">
        <v>201</v>
      </c>
      <c r="G71" s="31">
        <v>255</v>
      </c>
      <c r="H71" s="31">
        <v>243</v>
      </c>
      <c r="I71" s="31">
        <v>239</v>
      </c>
      <c r="J71" s="31">
        <v>240</v>
      </c>
      <c r="K71" s="31">
        <v>200</v>
      </c>
      <c r="L71" s="31">
        <v>187</v>
      </c>
      <c r="M71" s="31">
        <v>181</v>
      </c>
      <c r="N71" s="31">
        <v>124</v>
      </c>
      <c r="O71" s="31">
        <v>117</v>
      </c>
      <c r="P71" s="31">
        <f>IF(ISERR(SUM(D71:O71)),"-",SUM(D71:O71))</f>
        <v>2423</v>
      </c>
      <c r="Q71" s="31">
        <f>IF(ISERR(P71/12),"-",P71/12)</f>
        <v>201.91666666666666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448</v>
      </c>
      <c r="E72" s="31">
        <v>410</v>
      </c>
      <c r="F72" s="31">
        <v>431</v>
      </c>
      <c r="G72" s="31">
        <v>433</v>
      </c>
      <c r="H72" s="31">
        <v>393</v>
      </c>
      <c r="I72" s="31">
        <v>469</v>
      </c>
      <c r="J72" s="31">
        <v>480</v>
      </c>
      <c r="K72" s="31">
        <v>483</v>
      </c>
      <c r="L72" s="31">
        <v>489</v>
      </c>
      <c r="M72" s="31">
        <v>462</v>
      </c>
      <c r="N72" s="31">
        <v>425</v>
      </c>
      <c r="O72" s="31">
        <v>371</v>
      </c>
      <c r="P72" s="31">
        <f>IF(ISERR(SUM(D72:O72)),"-",SUM(D72:O72))</f>
        <v>5294</v>
      </c>
      <c r="Q72" s="31">
        <f>IF(ISERR(P72/12),"-",P72/12)</f>
        <v>441.16666666666669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2</v>
      </c>
      <c r="E73" s="31">
        <v>4</v>
      </c>
      <c r="F73" s="31">
        <v>5</v>
      </c>
      <c r="G73" s="31">
        <v>3</v>
      </c>
      <c r="H73" s="31">
        <v>1</v>
      </c>
      <c r="I73" s="31">
        <v>1</v>
      </c>
      <c r="J73" s="31">
        <v>1</v>
      </c>
      <c r="K73" s="31">
        <v>3</v>
      </c>
      <c r="L73" s="31">
        <v>5</v>
      </c>
      <c r="M73" s="31">
        <v>3</v>
      </c>
      <c r="N73" s="31">
        <v>4</v>
      </c>
      <c r="O73" s="31">
        <v>3</v>
      </c>
      <c r="P73" s="31">
        <f>IF(ISERR(SUM(D73:O73)),"-",SUM(D73:O73))</f>
        <v>35</v>
      </c>
      <c r="Q73" s="31">
        <f>IF(ISERR(P73/12),"-",P73/12)</f>
        <v>2.9166666666666665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 t="s">
        <v>81</v>
      </c>
      <c r="E75" s="31" t="s">
        <v>81</v>
      </c>
      <c r="F75" s="31" t="s">
        <v>81</v>
      </c>
      <c r="G75" s="31" t="s">
        <v>81</v>
      </c>
      <c r="H75" s="31" t="s">
        <v>81</v>
      </c>
      <c r="I75" s="31" t="s">
        <v>81</v>
      </c>
      <c r="J75" s="31" t="s">
        <v>81</v>
      </c>
      <c r="K75" s="31" t="s">
        <v>81</v>
      </c>
      <c r="L75" s="31" t="s">
        <v>81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508</v>
      </c>
      <c r="E76" s="31">
        <v>597</v>
      </c>
      <c r="F76" s="31">
        <v>619</v>
      </c>
      <c r="G76" s="31">
        <v>631</v>
      </c>
      <c r="H76" s="31">
        <v>643</v>
      </c>
      <c r="I76" s="31">
        <v>602</v>
      </c>
      <c r="J76" s="31">
        <v>642</v>
      </c>
      <c r="K76" s="31">
        <v>629</v>
      </c>
      <c r="L76" s="31">
        <v>619</v>
      </c>
      <c r="M76" s="31">
        <v>609</v>
      </c>
      <c r="N76" s="31">
        <v>543</v>
      </c>
      <c r="O76" s="31">
        <v>509</v>
      </c>
      <c r="P76" s="31">
        <f>IF(ISERR(SUM(D76:O76)),"-",SUM(D76:O76))</f>
        <v>7151</v>
      </c>
      <c r="Q76" s="31">
        <f>IF(ISERR(P76/12),"-",P76/12)</f>
        <v>595.91666666666663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122</v>
      </c>
      <c r="E79" s="31">
        <v>96</v>
      </c>
      <c r="F79" s="31">
        <v>147</v>
      </c>
      <c r="G79" s="31">
        <v>516</v>
      </c>
      <c r="H79" s="31">
        <v>681</v>
      </c>
      <c r="I79" s="31">
        <v>666</v>
      </c>
      <c r="J79" s="31">
        <v>652</v>
      </c>
      <c r="K79" s="31">
        <v>594</v>
      </c>
      <c r="L79" s="31">
        <v>450</v>
      </c>
      <c r="M79" s="31">
        <v>361</v>
      </c>
      <c r="N79" s="31">
        <v>325</v>
      </c>
      <c r="O79" s="31">
        <v>274</v>
      </c>
      <c r="P79" s="31">
        <f>IF(ISERR(SUM(D79:O79)),"-",SUM(D79:O79))</f>
        <v>4884</v>
      </c>
      <c r="Q79" s="31">
        <f>IF(ISERR(P79/12),"-",P79/12)</f>
        <v>407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2020-07-23T09:33:35Z</dcterms:created>
  <dcterms:modified xsi:type="dcterms:W3CDTF">2020-07-24T02:23:25Z</dcterms:modified>
</cp:coreProperties>
</file>