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211BA1BA-3462-4EE2-A20F-49D6758F27FB}" xr6:coauthVersionLast="36" xr6:coauthVersionMax="36" xr10:uidLastSave="{00000000-0000-0000-0000-000000000000}"/>
  <bookViews>
    <workbookView xWindow="0" yWindow="0" windowWidth="13695" windowHeight="10320" xr2:uid="{218BB057-3FA9-4E3D-B80F-9CBB4275B9B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<sst xmlns="http://schemas.openxmlformats.org/spreadsheetml/2006/main" count="81" uniqueCount="81">
  <si>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</si>
  <si>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</si>
  <si>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</si>
  <si>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</si>
  <si>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</si>
  <si>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</si>
  <si>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</si>
  <si>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</si>
  <si>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</si>
  <si>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</si>
  <si>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</si>
  <si>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</si>
  <si>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</si>
  <si>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</si>
  <si>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</si>
  <si>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</si>
  <si>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</si>
  <si>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</si>
  <si>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</si>
  <si>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</si>
  <si>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</si>
  <si>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</si>
  <si>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</si>
  <si>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</si>
  <si>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</si>
  <si>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</si>
  <si>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</si>
  <si>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</si>
  <si>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</si>
  <si>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</si>
  <si>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</si>
  <si>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</si>
  <si>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</si>
  <si>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</si>
  <si>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</si>
  <si>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</si>
  <si>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</si>
  <si>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</si>
  <si>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</si>
  <si>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</si>
  <si>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</si>
  <si>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</si>
  <si>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</si>
  <si>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</si>
  <si>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</si>
  <si>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</si>
  <si>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</si>
  <si>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</si>
  <si>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</si>
  <si>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</si>
  <si>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</si>
  <si>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</si>
  <si>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</si>
  <si>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</si>
  <si>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</si>
  <si>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</si>
  <si>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</si>
  <si>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</si>
  <si>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</si>
  <si>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</si>
  <si>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</si>
  <si>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</si>
  <si>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</si>
  <si>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</si>
  <si>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</si>
  <si>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</si>
  <si>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</si>
  <si>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</si>
  <si>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</si>
  <si>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</si>
  <si>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</si>
  <si>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</si>
  <si>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</si>
  <si>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</si>
  <si>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</si>
  <si>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</si>
  <si>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</si>
  <si>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</si>
  <si>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(1)</t>
    <phoneticPr fontId="7"/>
  </si>
  <si>
    <t>びんなが（冷凍品）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</si>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</sst>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543AC378-F0F3-4048-B8CE-545C8C1EF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AB6A-2E60-43C2-A730-19118EDC4C0F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43101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7681</v>
      </c>
      <c r="E10" s="40">
        <f t="shared" si="0"/>
        <v>6456</v>
      </c>
      <c r="F10" s="40">
        <f t="shared" si="0"/>
        <v>4927</v>
      </c>
      <c r="G10" s="40">
        <f t="shared" si="0"/>
        <v>4430</v>
      </c>
      <c r="H10" s="40">
        <f t="shared" si="0"/>
        <v>4934</v>
      </c>
      <c r="I10" s="40">
        <f t="shared" si="0"/>
        <v>5616</v>
      </c>
      <c r="J10" s="40">
        <f t="shared" si="0"/>
        <v>5104</v>
      </c>
      <c r="K10" s="40">
        <f t="shared" si="0"/>
        <v>5999</v>
      </c>
      <c r="L10" s="40">
        <f t="shared" si="0"/>
        <v>6416</v>
      </c>
      <c r="M10" s="40">
        <f t="shared" si="0"/>
        <v>6361</v>
      </c>
      <c r="N10" s="40">
        <f t="shared" si="0"/>
        <v>5965</v>
      </c>
      <c r="O10" s="40">
        <f t="shared" si="0"/>
        <v>5206.7690000000002</v>
      </c>
      <c r="P10" s="40">
        <f>IF(ISERR(SUM(D10:O10)),"-",SUM(D10:O10))</f>
        <v>69095.769</v>
      </c>
      <c r="Q10" s="40">
        <f>IF(ISERR(P10/12),"-",P10/12)</f>
        <v>5757.9807499999997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19</v>
      </c>
      <c r="E15" s="40">
        <v>17</v>
      </c>
      <c r="F15" s="40">
        <v>28</v>
      </c>
      <c r="G15" s="40">
        <v>23</v>
      </c>
      <c r="H15" s="40">
        <v>23</v>
      </c>
      <c r="I15" s="40">
        <v>26</v>
      </c>
      <c r="J15" s="40">
        <v>27</v>
      </c>
      <c r="K15" s="40">
        <v>27</v>
      </c>
      <c r="L15" s="40">
        <v>20</v>
      </c>
      <c r="M15" s="40">
        <v>21</v>
      </c>
      <c r="N15" s="40">
        <v>22</v>
      </c>
      <c r="O15" s="40">
        <v>30</v>
      </c>
      <c r="P15" s="40">
        <f>IF(ISERR(SUM(D15:O15)),"-",SUM(D15:O15))</f>
        <v>283</v>
      </c>
      <c r="Q15" s="40">
        <f>IF(ISERR(P15/12),"-",P15/12)</f>
        <v>23.583333333333332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3</v>
      </c>
      <c r="E18" s="40">
        <v>3</v>
      </c>
      <c r="F18" s="40">
        <v>2</v>
      </c>
      <c r="G18" s="40">
        <v>7</v>
      </c>
      <c r="H18" s="40">
        <v>3</v>
      </c>
      <c r="I18" s="40">
        <v>2</v>
      </c>
      <c r="J18" s="40">
        <v>4</v>
      </c>
      <c r="K18" s="40">
        <v>3</v>
      </c>
      <c r="L18" s="40">
        <v>3</v>
      </c>
      <c r="M18" s="40">
        <v>2</v>
      </c>
      <c r="N18" s="40">
        <v>4</v>
      </c>
      <c r="O18" s="40">
        <v>11</v>
      </c>
      <c r="P18" s="40">
        <f>IF(ISERR(SUM(D18:O18)),"-",SUM(D18:O18))</f>
        <v>47</v>
      </c>
      <c r="Q18" s="40">
        <f>IF(ISERR(P18/12),"-",P18/12)</f>
        <v>3.9166666666666665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15</v>
      </c>
      <c r="E21" s="40">
        <v>15</v>
      </c>
      <c r="F21" s="40">
        <v>9</v>
      </c>
      <c r="G21" s="40">
        <v>6</v>
      </c>
      <c r="H21" s="40">
        <v>8</v>
      </c>
      <c r="I21" s="40">
        <v>11</v>
      </c>
      <c r="J21" s="40">
        <v>6</v>
      </c>
      <c r="K21" s="40">
        <v>8</v>
      </c>
      <c r="L21" s="40">
        <v>6</v>
      </c>
      <c r="M21" s="40">
        <v>9</v>
      </c>
      <c r="N21" s="40">
        <v>8</v>
      </c>
      <c r="O21" s="40">
        <v>12</v>
      </c>
      <c r="P21" s="40">
        <f>IF(ISERR(SUM(D21:O21)),"-",SUM(D21:O21))</f>
        <v>113</v>
      </c>
      <c r="Q21" s="40">
        <f>IF(ISERR(P21/12),"-",P21/12)</f>
        <v>9.4166666666666661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9</v>
      </c>
      <c r="E22" s="40">
        <v>9</v>
      </c>
      <c r="F22" s="40">
        <v>10</v>
      </c>
      <c r="G22" s="40">
        <v>6</v>
      </c>
      <c r="H22" s="40">
        <v>6</v>
      </c>
      <c r="I22" s="40">
        <v>7</v>
      </c>
      <c r="J22" s="40">
        <v>7</v>
      </c>
      <c r="K22" s="40">
        <v>6</v>
      </c>
      <c r="L22" s="40">
        <v>8</v>
      </c>
      <c r="M22" s="40">
        <v>11</v>
      </c>
      <c r="N22" s="40">
        <v>8</v>
      </c>
      <c r="O22" s="40">
        <v>7</v>
      </c>
      <c r="P22" s="40">
        <f>IF(ISERR(SUM(D22:O22)),"-",SUM(D22:O22))</f>
        <v>94</v>
      </c>
      <c r="Q22" s="40">
        <f>IF(ISERR(P22/12),"-",P22/12)</f>
        <v>7.833333333333333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f>IF(ISERR(SUM(D28:O28)),"-",SUM(D28:O28))</f>
        <v>0</v>
      </c>
      <c r="Q28" s="40">
        <f>IF(ISERR(P28/12),"-",P28/12)</f>
        <v>0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</v>
      </c>
      <c r="E29" s="40">
        <v>1</v>
      </c>
      <c r="F29" s="40">
        <v>1</v>
      </c>
      <c r="G29" s="40">
        <v>1</v>
      </c>
      <c r="H29" s="40">
        <v>1</v>
      </c>
      <c r="I29" s="40">
        <v>1</v>
      </c>
      <c r="J29" s="40">
        <v>1</v>
      </c>
      <c r="K29" s="40">
        <v>1</v>
      </c>
      <c r="L29" s="40">
        <v>1</v>
      </c>
      <c r="M29" s="40">
        <v>0</v>
      </c>
      <c r="N29" s="40">
        <v>0</v>
      </c>
      <c r="O29" s="40">
        <v>0</v>
      </c>
      <c r="P29" s="40">
        <f>IF(ISERR(SUM(D29:O29)),"-",SUM(D29:O29))</f>
        <v>9</v>
      </c>
      <c r="Q29" s="40">
        <f>IF(ISERR(P29/12),"-",P29/12)</f>
        <v>0.75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f>IF(ISERR(SUM(D45:O45)),"-",SUM(D45:O45))</f>
        <v>0</v>
      </c>
      <c r="Q45" s="40">
        <f>IF(ISERR(P45/12),"-",P45/12)</f>
        <v>0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3</v>
      </c>
      <c r="E51" s="40">
        <v>5</v>
      </c>
      <c r="F51" s="40">
        <v>5</v>
      </c>
      <c r="G51" s="40">
        <v>5</v>
      </c>
      <c r="H51" s="40">
        <v>288</v>
      </c>
      <c r="I51" s="40">
        <v>48</v>
      </c>
      <c r="J51" s="40">
        <v>42</v>
      </c>
      <c r="K51" s="40">
        <v>12</v>
      </c>
      <c r="L51" s="40">
        <v>12</v>
      </c>
      <c r="M51" s="40">
        <v>11</v>
      </c>
      <c r="N51" s="40">
        <v>11</v>
      </c>
      <c r="O51" s="40">
        <v>11</v>
      </c>
      <c r="P51" s="40">
        <f>IF(ISERR(SUM(D51:O51)),"-",SUM(D51:O51))</f>
        <v>453</v>
      </c>
      <c r="Q51" s="40">
        <f>IF(ISERR(P51/12),"-",P51/12)</f>
        <v>37.75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8</v>
      </c>
      <c r="E52" s="40">
        <v>0</v>
      </c>
      <c r="F52" s="40">
        <v>8</v>
      </c>
      <c r="G52" s="40">
        <v>10</v>
      </c>
      <c r="H52" s="40">
        <v>7</v>
      </c>
      <c r="I52" s="40">
        <v>9</v>
      </c>
      <c r="J52" s="40">
        <v>4</v>
      </c>
      <c r="K52" s="40">
        <v>3</v>
      </c>
      <c r="L52" s="40">
        <v>3</v>
      </c>
      <c r="M52" s="40">
        <v>7</v>
      </c>
      <c r="N52" s="40">
        <v>8</v>
      </c>
      <c r="O52" s="40">
        <v>0</v>
      </c>
      <c r="P52" s="40">
        <f>IF(ISERR(SUM(D52:O52)),"-",SUM(D52:O52))</f>
        <v>67</v>
      </c>
      <c r="Q52" s="40">
        <f>IF(ISERR(P52/12),"-",P52/12)</f>
        <v>5.583333333333333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731</v>
      </c>
      <c r="E53" s="40">
        <v>492</v>
      </c>
      <c r="F53" s="40">
        <v>378</v>
      </c>
      <c r="G53" s="40">
        <v>208</v>
      </c>
      <c r="H53" s="40">
        <v>292</v>
      </c>
      <c r="I53" s="40">
        <v>772</v>
      </c>
      <c r="J53" s="40">
        <v>621</v>
      </c>
      <c r="K53" s="40">
        <v>603</v>
      </c>
      <c r="L53" s="40">
        <v>543</v>
      </c>
      <c r="M53" s="40">
        <v>516</v>
      </c>
      <c r="N53" s="40">
        <v>431</v>
      </c>
      <c r="O53" s="40">
        <v>386</v>
      </c>
      <c r="P53" s="40">
        <f>IF(ISERR(SUM(D53:O53)),"-",SUM(D53:O53))</f>
        <v>5973</v>
      </c>
      <c r="Q53" s="40">
        <f>IF(ISERR(P53/12),"-",P53/12)</f>
        <v>497.75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100</v>
      </c>
      <c r="I54" s="40">
        <v>12</v>
      </c>
      <c r="J54" s="40">
        <v>12</v>
      </c>
      <c r="K54" s="40">
        <v>12</v>
      </c>
      <c r="L54" s="40">
        <v>12</v>
      </c>
      <c r="M54" s="40">
        <v>11</v>
      </c>
      <c r="N54" s="40">
        <v>11</v>
      </c>
      <c r="O54" s="40">
        <v>11.343999999999999</v>
      </c>
      <c r="P54" s="40">
        <f>IF(ISERR(SUM(D54:O54)),"-",SUM(D54:O54))</f>
        <v>181.34399999999999</v>
      </c>
      <c r="Q54" s="40">
        <f>IF(ISERR(P54/12),"-",P54/12)</f>
        <v>15.112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30</v>
      </c>
      <c r="E55" s="40">
        <v>37</v>
      </c>
      <c r="F55" s="40">
        <v>28</v>
      </c>
      <c r="G55" s="40">
        <v>32</v>
      </c>
      <c r="H55" s="40">
        <v>36</v>
      </c>
      <c r="I55" s="40">
        <v>33</v>
      </c>
      <c r="J55" s="40">
        <v>39</v>
      </c>
      <c r="K55" s="40">
        <v>50</v>
      </c>
      <c r="L55" s="40">
        <v>48</v>
      </c>
      <c r="M55" s="40">
        <v>57</v>
      </c>
      <c r="N55" s="40">
        <v>60</v>
      </c>
      <c r="O55" s="40">
        <v>48</v>
      </c>
      <c r="P55" s="40">
        <f>IF(ISERR(SUM(D55:O55)),"-",SUM(D55:O55))</f>
        <v>498</v>
      </c>
      <c r="Q55" s="40">
        <f>IF(ISERR(P55/12),"-",P55/12)</f>
        <v>41.5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2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2</v>
      </c>
      <c r="Q58" s="40">
        <f>IF(ISERR(P58/12),"-",P58/12)</f>
        <v>0.16666666666666666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25</v>
      </c>
      <c r="H59" s="40">
        <v>505</v>
      </c>
      <c r="I59" s="40">
        <v>512</v>
      </c>
      <c r="J59" s="40">
        <v>24</v>
      </c>
      <c r="K59" s="40">
        <v>4</v>
      </c>
      <c r="L59" s="40">
        <v>3</v>
      </c>
      <c r="M59" s="40">
        <v>0</v>
      </c>
      <c r="N59" s="40">
        <v>0</v>
      </c>
      <c r="O59" s="40">
        <v>0</v>
      </c>
      <c r="P59" s="40">
        <f>IF(ISERR(SUM(D59:O59)),"-",SUM(D59:O59))</f>
        <v>1073</v>
      </c>
      <c r="Q59" s="40">
        <f>IF(ISERR(P59/12),"-",P59/12)</f>
        <v>89.416666666666671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7</v>
      </c>
      <c r="E60" s="40">
        <v>7</v>
      </c>
      <c r="F60" s="40">
        <v>7</v>
      </c>
      <c r="G60" s="40">
        <v>6</v>
      </c>
      <c r="H60" s="40">
        <v>7</v>
      </c>
      <c r="I60" s="40">
        <v>7</v>
      </c>
      <c r="J60" s="40">
        <v>5</v>
      </c>
      <c r="K60" s="40">
        <v>5</v>
      </c>
      <c r="L60" s="40">
        <v>4</v>
      </c>
      <c r="M60" s="40">
        <v>5</v>
      </c>
      <c r="N60" s="40">
        <v>4</v>
      </c>
      <c r="O60" s="40">
        <v>4.4249999999999998</v>
      </c>
      <c r="P60" s="40">
        <f>IF(ISERR(SUM(D60:O60)),"-",SUM(D60:O60))</f>
        <v>68.424999999999997</v>
      </c>
      <c r="Q60" s="40">
        <f>IF(ISERR(P60/12),"-",P60/12)</f>
        <v>5.7020833333333334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1120</v>
      </c>
      <c r="E63" s="40">
        <v>1050</v>
      </c>
      <c r="F63" s="40">
        <v>530</v>
      </c>
      <c r="G63" s="40">
        <v>472</v>
      </c>
      <c r="H63" s="40">
        <v>431</v>
      </c>
      <c r="I63" s="40">
        <v>466</v>
      </c>
      <c r="J63" s="40">
        <v>417</v>
      </c>
      <c r="K63" s="40">
        <v>719</v>
      </c>
      <c r="L63" s="40">
        <v>971</v>
      </c>
      <c r="M63" s="40">
        <v>1068</v>
      </c>
      <c r="N63" s="40">
        <v>908</v>
      </c>
      <c r="O63" s="40">
        <v>758</v>
      </c>
      <c r="P63" s="40">
        <f>IF(ISERR(SUM(D63:O63)),"-",SUM(D63:O63))</f>
        <v>8910</v>
      </c>
      <c r="Q63" s="40">
        <f>IF(ISERR(P63/12),"-",P63/12)</f>
        <v>742.5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5730</v>
      </c>
      <c r="E64" s="40">
        <v>4817</v>
      </c>
      <c r="F64" s="40">
        <v>3917</v>
      </c>
      <c r="G64" s="40">
        <v>3629</v>
      </c>
      <c r="H64" s="40">
        <v>3227</v>
      </c>
      <c r="I64" s="40">
        <v>3710</v>
      </c>
      <c r="J64" s="40">
        <v>3895</v>
      </c>
      <c r="K64" s="40">
        <v>4546</v>
      </c>
      <c r="L64" s="40">
        <v>4782</v>
      </c>
      <c r="M64" s="40">
        <v>4643</v>
      </c>
      <c r="N64" s="40">
        <v>4490</v>
      </c>
      <c r="O64" s="40">
        <v>3928</v>
      </c>
      <c r="P64" s="40">
        <f>IF(ISERR(SUM(D64:O64)),"-",SUM(D64:O64))</f>
        <v>51314</v>
      </c>
      <c r="Q64" s="40">
        <f>IF(ISERR(P64/12),"-",P64/12)</f>
        <v>4276.166666666667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f>IF(ISERR(SUM(D66:O66)),"-",SUM(D66:O66))</f>
        <v>0</v>
      </c>
      <c r="Q66" s="40">
        <f>IF(ISERR(P66/12),"-",P66/12)</f>
        <v>0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5</v>
      </c>
      <c r="E70" s="40">
        <v>3</v>
      </c>
      <c r="F70" s="40">
        <v>2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10</v>
      </c>
      <c r="Q70" s="40">
        <f>IF(ISERR(P70/12),"-",P70/12)</f>
        <v>0.83333333333333337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2020-07-23T09:22:51Z</dcterms:created>
  <dcterms:modified xsi:type="dcterms:W3CDTF">2020-07-23T09:22:53Z</dcterms:modified>
</cp:coreProperties>
</file>