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78C8EF5E-E4E3-4FE9-85BE-F92B1D122270}" xr6:coauthVersionLast="36" xr6:coauthVersionMax="36" xr10:uidLastSave="{00000000-0000-0000-0000-000000000000}"/>
  <bookViews>
    <workbookView xWindow="0" yWindow="0" windowWidth="14625" windowHeight="10485" xr2:uid="{76A499A8-92D1-4845-B47A-A4D9EED2D259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K15" i="2"/>
  <c r="K11" i="2" s="1"/>
  <c r="J15" i="2"/>
  <c r="J11" i="2" s="1"/>
  <c r="Q15" i="2"/>
  <c r="Q11" i="2" s="1"/>
  <c r="R30" i="2"/>
  <c r="S30" i="2" s="1"/>
  <c r="L15" i="2"/>
  <c r="L11" i="2" s="1"/>
  <c r="R16" i="2"/>
  <c r="S16" i="2" s="1"/>
  <c r="G15" i="2"/>
  <c r="G11" i="2" s="1"/>
  <c r="M15" i="2"/>
  <c r="M11" i="2" s="1"/>
  <c r="R57" i="2"/>
  <c r="S57" i="2" s="1"/>
  <c r="H15" i="2"/>
  <c r="H11" i="2" s="1"/>
  <c r="N15" i="2"/>
  <c r="N11" i="2" s="1"/>
  <c r="I15" i="2"/>
  <c r="I11" i="2" s="1"/>
  <c r="O15" i="2"/>
  <c r="O11" i="2" s="1"/>
  <c r="F15" i="2"/>
  <c r="F11" i="2" s="1"/>
  <c r="R46" i="2"/>
  <c r="S46" i="2" s="1"/>
  <c r="R15" i="2" l="1"/>
  <c r="S15" i="2" s="1"/>
  <c r="R11" i="2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<sst xmlns="http://schemas.openxmlformats.org/spreadsheetml/2006/main" count="65" uniqueCount="63">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</sst>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F13BC3B8-3988-437C-974D-769A723C5DD0}"/>
    <cellStyle name="標準 3" xfId="1" xr:uid="{EF9CA92C-9F86-4B44-8B35-79FEB7C0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5E6C-527E-4241-BCA4-3C91F666DC02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41275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119126</v>
      </c>
      <c r="G11" s="41">
        <f>SUBTOTAL(9,G13:G66)</f>
        <v>118393</v>
      </c>
      <c r="H11" s="41">
        <f t="shared" ref="H11:Q11" si="0">SUBTOTAL(9,H13:H66)</f>
        <v>133569</v>
      </c>
      <c r="I11" s="41">
        <f t="shared" si="0"/>
        <v>144487</v>
      </c>
      <c r="J11" s="41">
        <f t="shared" si="0"/>
        <v>149947</v>
      </c>
      <c r="K11" s="41">
        <f t="shared" si="0"/>
        <v>155638</v>
      </c>
      <c r="L11" s="41">
        <f t="shared" si="0"/>
        <v>143083</v>
      </c>
      <c r="M11" s="41">
        <f t="shared" si="0"/>
        <v>139643</v>
      </c>
      <c r="N11" s="41">
        <f t="shared" si="0"/>
        <v>171194</v>
      </c>
      <c r="O11" s="41">
        <f t="shared" si="0"/>
        <v>205625</v>
      </c>
      <c r="P11" s="41">
        <f t="shared" si="0"/>
        <v>183850</v>
      </c>
      <c r="Q11" s="41">
        <f t="shared" si="0"/>
        <v>163688</v>
      </c>
      <c r="R11" s="41">
        <f>IF(ISERR(SUM(F11:Q11)),"-",SUM(F11:Q11))</f>
        <v>1828243</v>
      </c>
      <c r="S11" s="41">
        <f>IF(ISERR(R11/12),"-",R11/12)</f>
        <v>152353.58333333334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2064</v>
      </c>
      <c r="G13" s="41">
        <v>2994</v>
      </c>
      <c r="H13" s="41">
        <v>1740</v>
      </c>
      <c r="I13" s="41">
        <v>1684</v>
      </c>
      <c r="J13" s="41">
        <v>2008</v>
      </c>
      <c r="K13" s="41">
        <v>1886</v>
      </c>
      <c r="L13" s="41">
        <v>2323</v>
      </c>
      <c r="M13" s="41">
        <v>3427</v>
      </c>
      <c r="N13" s="41">
        <v>8652</v>
      </c>
      <c r="O13" s="41">
        <v>7389</v>
      </c>
      <c r="P13" s="41">
        <v>5031</v>
      </c>
      <c r="Q13" s="41">
        <v>2346</v>
      </c>
      <c r="R13" s="41">
        <f>IF(ISERR(SUM(F13:Q13)),"-",SUM(F13:Q13))</f>
        <v>41544</v>
      </c>
      <c r="S13" s="41">
        <f>IF(ISERR(R13/12),"-",R13/12)</f>
        <v>3462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99478</v>
      </c>
      <c r="G15" s="41">
        <f>SUBTOTAL(9,G16:G55)</f>
        <v>97526</v>
      </c>
      <c r="H15" s="41">
        <f t="shared" ref="H15:Q15" si="1">SUBTOTAL(9,H16:H55)</f>
        <v>109845</v>
      </c>
      <c r="I15" s="41">
        <f t="shared" si="1"/>
        <v>115491</v>
      </c>
      <c r="J15" s="41">
        <f t="shared" si="1"/>
        <v>123337</v>
      </c>
      <c r="K15" s="41">
        <f t="shared" si="1"/>
        <v>130370</v>
      </c>
      <c r="L15" s="41">
        <f t="shared" si="1"/>
        <v>116397</v>
      </c>
      <c r="M15" s="41">
        <f t="shared" si="1"/>
        <v>115023</v>
      </c>
      <c r="N15" s="41">
        <f t="shared" si="1"/>
        <v>139236</v>
      </c>
      <c r="O15" s="41">
        <f t="shared" si="1"/>
        <v>170583</v>
      </c>
      <c r="P15" s="41">
        <f t="shared" si="1"/>
        <v>152223</v>
      </c>
      <c r="Q15" s="41">
        <f t="shared" si="1"/>
        <v>136475</v>
      </c>
      <c r="R15" s="41">
        <f>IF(ISERR(SUM(F15:Q15)),"-",SUM(F15:Q15))</f>
        <v>1505984</v>
      </c>
      <c r="S15" s="41">
        <f>IF(ISERR(R15/12),"-",R15/12)</f>
        <v>125498.66666666667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19311</v>
      </c>
      <c r="G16" s="41">
        <f>SUBTOTAL(9,G17:G23)</f>
        <v>19756</v>
      </c>
      <c r="H16" s="41">
        <f t="shared" ref="H16:Q16" si="2">SUBTOTAL(9,H17:H23)</f>
        <v>19821</v>
      </c>
      <c r="I16" s="41">
        <f t="shared" si="2"/>
        <v>23853</v>
      </c>
      <c r="J16" s="41">
        <f t="shared" si="2"/>
        <v>23200</v>
      </c>
      <c r="K16" s="41">
        <f t="shared" si="2"/>
        <v>29162</v>
      </c>
      <c r="L16" s="41">
        <f t="shared" si="2"/>
        <v>23607</v>
      </c>
      <c r="M16" s="41">
        <f t="shared" si="2"/>
        <v>17773</v>
      </c>
      <c r="N16" s="41">
        <f t="shared" si="2"/>
        <v>19783</v>
      </c>
      <c r="O16" s="41">
        <f t="shared" si="2"/>
        <v>26400</v>
      </c>
      <c r="P16" s="41">
        <f t="shared" si="2"/>
        <v>20893</v>
      </c>
      <c r="Q16" s="41">
        <f t="shared" si="2"/>
        <v>23073</v>
      </c>
      <c r="R16" s="41">
        <f>IF(ISERR(SUM(F16:Q16)),"-",SUM(F16:Q16))</f>
        <v>266632</v>
      </c>
      <c r="S16" s="41">
        <f>IF(ISERR(R16/12),"-",R16/12)</f>
        <v>22219.333333333332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2212</v>
      </c>
      <c r="G17" s="41">
        <v>2592</v>
      </c>
      <c r="H17" s="41">
        <v>2318</v>
      </c>
      <c r="I17" s="41">
        <v>3386</v>
      </c>
      <c r="J17" s="41">
        <v>5131</v>
      </c>
      <c r="K17" s="41">
        <v>12779</v>
      </c>
      <c r="L17" s="41">
        <v>5530</v>
      </c>
      <c r="M17" s="41">
        <v>2835</v>
      </c>
      <c r="N17" s="41">
        <v>4918</v>
      </c>
      <c r="O17" s="41">
        <v>5049</v>
      </c>
      <c r="P17" s="41">
        <v>2935</v>
      </c>
      <c r="Q17" s="41">
        <v>3059</v>
      </c>
      <c r="R17" s="41">
        <f>IF(ISERR(SUM(F17:Q17)),"-",SUM(F17:Q17))</f>
        <v>52744</v>
      </c>
      <c r="S17" s="41">
        <f>IF(ISERR(R17/12),"-",R17/12)</f>
        <v>4395.333333333333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8709</v>
      </c>
      <c r="G18" s="41">
        <v>8973</v>
      </c>
      <c r="H18" s="41">
        <v>9490</v>
      </c>
      <c r="I18" s="41">
        <v>10828</v>
      </c>
      <c r="J18" s="41">
        <v>9225</v>
      </c>
      <c r="K18" s="41">
        <v>8561</v>
      </c>
      <c r="L18" s="41">
        <v>9115</v>
      </c>
      <c r="M18" s="41">
        <v>7772</v>
      </c>
      <c r="N18" s="41">
        <v>5668</v>
      </c>
      <c r="O18" s="41">
        <v>10018</v>
      </c>
      <c r="P18" s="41">
        <v>8131</v>
      </c>
      <c r="Q18" s="41">
        <v>8293</v>
      </c>
      <c r="R18" s="41">
        <f>IF(ISERR(SUM(F18:Q18)),"-",SUM(F18:Q18))</f>
        <v>104783</v>
      </c>
      <c r="S18" s="41">
        <f>IF(ISERR(R18/12),"-",R18/12)</f>
        <v>8731.9166666666661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6164</v>
      </c>
      <c r="G19" s="41">
        <v>6182</v>
      </c>
      <c r="H19" s="41">
        <v>5842</v>
      </c>
      <c r="I19" s="41">
        <v>6113</v>
      </c>
      <c r="J19" s="41">
        <v>6324</v>
      </c>
      <c r="K19" s="41">
        <v>5220</v>
      </c>
      <c r="L19" s="41">
        <v>6183</v>
      </c>
      <c r="M19" s="41">
        <v>5407</v>
      </c>
      <c r="N19" s="41">
        <v>4273</v>
      </c>
      <c r="O19" s="41">
        <v>6463</v>
      </c>
      <c r="P19" s="41">
        <v>5705</v>
      </c>
      <c r="Q19" s="41">
        <v>6640</v>
      </c>
      <c r="R19" s="41">
        <f>IF(ISERR(SUM(F19:Q19)),"-",SUM(F19:Q19))</f>
        <v>70516</v>
      </c>
      <c r="S19" s="41">
        <f>IF(ISERR(R19/12),"-",R19/12)</f>
        <v>5876.333333333333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357</v>
      </c>
      <c r="G21" s="41">
        <v>130</v>
      </c>
      <c r="H21" s="41">
        <v>279</v>
      </c>
      <c r="I21" s="41">
        <v>383</v>
      </c>
      <c r="J21" s="41">
        <v>425</v>
      </c>
      <c r="K21" s="41">
        <v>227</v>
      </c>
      <c r="L21" s="41">
        <v>215</v>
      </c>
      <c r="M21" s="41">
        <v>121</v>
      </c>
      <c r="N21" s="41">
        <v>150</v>
      </c>
      <c r="O21" s="41">
        <v>201</v>
      </c>
      <c r="P21" s="41">
        <v>232</v>
      </c>
      <c r="Q21" s="41">
        <v>1452</v>
      </c>
      <c r="R21" s="41">
        <f>IF(ISERR(SUM(F21:Q21)),"-",SUM(F21:Q21))</f>
        <v>4172</v>
      </c>
      <c r="S21" s="41">
        <f>IF(ISERR(R21/12),"-",R21/12)</f>
        <v>347.66666666666669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352</v>
      </c>
      <c r="G22" s="41">
        <v>270</v>
      </c>
      <c r="H22" s="41">
        <v>241</v>
      </c>
      <c r="I22" s="41">
        <v>485</v>
      </c>
      <c r="J22" s="41">
        <v>212</v>
      </c>
      <c r="K22" s="41">
        <v>401</v>
      </c>
      <c r="L22" s="41">
        <v>365</v>
      </c>
      <c r="M22" s="41">
        <v>562</v>
      </c>
      <c r="N22" s="41">
        <v>2655</v>
      </c>
      <c r="O22" s="41">
        <v>955</v>
      </c>
      <c r="P22" s="41">
        <v>677</v>
      </c>
      <c r="Q22" s="41">
        <v>762</v>
      </c>
      <c r="R22" s="41">
        <f>IF(ISERR(SUM(F22:Q22)),"-",SUM(F22:Q22))</f>
        <v>7937</v>
      </c>
      <c r="S22" s="41">
        <f>IF(ISERR(R22/12),"-",R22/12)</f>
        <v>661.41666666666663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1517</v>
      </c>
      <c r="G23" s="41">
        <v>1609</v>
      </c>
      <c r="H23" s="41">
        <v>1651</v>
      </c>
      <c r="I23" s="41">
        <v>2658</v>
      </c>
      <c r="J23" s="41">
        <v>1883</v>
      </c>
      <c r="K23" s="41">
        <v>1974</v>
      </c>
      <c r="L23" s="41">
        <v>2199</v>
      </c>
      <c r="M23" s="41">
        <v>1076</v>
      </c>
      <c r="N23" s="41">
        <v>2119</v>
      </c>
      <c r="O23" s="41">
        <v>3714</v>
      </c>
      <c r="P23" s="41">
        <v>3213</v>
      </c>
      <c r="Q23" s="41">
        <v>2867</v>
      </c>
      <c r="R23" s="41">
        <f>IF(ISERR(SUM(F23:Q23)),"-",SUM(F23:Q23))</f>
        <v>26480</v>
      </c>
      <c r="S23" s="41">
        <f>IF(ISERR(R23/12),"-",R23/12)</f>
        <v>2206.6666666666665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1138</v>
      </c>
      <c r="G24" s="41">
        <v>941</v>
      </c>
      <c r="H24" s="41">
        <v>1577</v>
      </c>
      <c r="I24" s="41">
        <v>1745</v>
      </c>
      <c r="J24" s="41">
        <v>1416</v>
      </c>
      <c r="K24" s="41">
        <v>1400</v>
      </c>
      <c r="L24" s="41">
        <v>1560</v>
      </c>
      <c r="M24" s="41">
        <v>1145</v>
      </c>
      <c r="N24" s="41">
        <v>1317</v>
      </c>
      <c r="O24" s="41">
        <v>1387</v>
      </c>
      <c r="P24" s="41">
        <v>1554</v>
      </c>
      <c r="Q24" s="41">
        <v>1215</v>
      </c>
      <c r="R24" s="41">
        <f>IF(ISERR(SUM(F24:Q24)),"-",SUM(F24:Q24))</f>
        <v>16395</v>
      </c>
      <c r="S24" s="41">
        <f>IF(ISERR(R24/12),"-",R24/12)</f>
        <v>1366.25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12400</v>
      </c>
      <c r="G25" s="41">
        <v>12769</v>
      </c>
      <c r="H25" s="41">
        <v>12567</v>
      </c>
      <c r="I25" s="41">
        <v>16207</v>
      </c>
      <c r="J25" s="41">
        <v>17015</v>
      </c>
      <c r="K25" s="41">
        <v>13360</v>
      </c>
      <c r="L25" s="41">
        <v>19978</v>
      </c>
      <c r="M25" s="41">
        <v>14788</v>
      </c>
      <c r="N25" s="41">
        <v>11755</v>
      </c>
      <c r="O25" s="41">
        <v>13348</v>
      </c>
      <c r="P25" s="41">
        <v>13798</v>
      </c>
      <c r="Q25" s="41">
        <v>15976</v>
      </c>
      <c r="R25" s="41">
        <f>IF(ISERR(SUM(F25:Q25)),"-",SUM(F25:Q25))</f>
        <v>173961</v>
      </c>
      <c r="S25" s="41">
        <f>IF(ISERR(R25/12),"-",R25/12)</f>
        <v>14496.75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4614</v>
      </c>
      <c r="G27" s="41">
        <v>3185</v>
      </c>
      <c r="H27" s="41">
        <v>3342</v>
      </c>
      <c r="I27" s="41">
        <v>3612</v>
      </c>
      <c r="J27" s="41">
        <v>3461</v>
      </c>
      <c r="K27" s="41">
        <v>4446</v>
      </c>
      <c r="L27" s="41">
        <v>5588</v>
      </c>
      <c r="M27" s="41">
        <v>5734</v>
      </c>
      <c r="N27" s="41">
        <v>10621</v>
      </c>
      <c r="O27" s="41">
        <v>20049</v>
      </c>
      <c r="P27" s="41">
        <v>10134</v>
      </c>
      <c r="Q27" s="41">
        <v>7987</v>
      </c>
      <c r="R27" s="41">
        <f>IF(ISERR(SUM(F27:Q27)),"-",SUM(F27:Q27))</f>
        <v>82773</v>
      </c>
      <c r="S27" s="41">
        <f>IF(ISERR(R27/12),"-",R27/12)</f>
        <v>6897.75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172</v>
      </c>
      <c r="G28" s="41">
        <v>192</v>
      </c>
      <c r="H28" s="41">
        <v>235</v>
      </c>
      <c r="I28" s="41">
        <v>212</v>
      </c>
      <c r="J28" s="41">
        <v>543</v>
      </c>
      <c r="K28" s="41">
        <v>456</v>
      </c>
      <c r="L28" s="41">
        <v>201</v>
      </c>
      <c r="M28" s="41">
        <v>459</v>
      </c>
      <c r="N28" s="41">
        <v>674</v>
      </c>
      <c r="O28" s="41">
        <v>404</v>
      </c>
      <c r="P28" s="41">
        <v>263</v>
      </c>
      <c r="Q28" s="41">
        <v>377</v>
      </c>
      <c r="R28" s="41">
        <f>IF(ISERR(SUM(F28:Q28)),"-",SUM(F28:Q28))</f>
        <v>4188</v>
      </c>
      <c r="S28" s="41">
        <f>IF(ISERR(R28/12),"-",R28/12)</f>
        <v>349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785</v>
      </c>
      <c r="G29" s="41">
        <v>1002</v>
      </c>
      <c r="H29" s="41">
        <v>664</v>
      </c>
      <c r="I29" s="41">
        <v>431</v>
      </c>
      <c r="J29" s="41">
        <v>2556</v>
      </c>
      <c r="K29" s="41">
        <v>8025</v>
      </c>
      <c r="L29" s="41">
        <v>3732</v>
      </c>
      <c r="M29" s="41">
        <v>907</v>
      </c>
      <c r="N29" s="41">
        <v>1307</v>
      </c>
      <c r="O29" s="41">
        <v>246</v>
      </c>
      <c r="P29" s="41">
        <v>211</v>
      </c>
      <c r="Q29" s="41">
        <v>243</v>
      </c>
      <c r="R29" s="41">
        <f>IF(ISERR(SUM(F29:Q29)),"-",SUM(F29:Q29))</f>
        <v>20109</v>
      </c>
      <c r="S29" s="41">
        <f>IF(ISERR(R29/12),"-",R29/12)</f>
        <v>1675.75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4743</v>
      </c>
      <c r="G30" s="41">
        <f>SUBTOTAL(9,G31:G33)</f>
        <v>8692</v>
      </c>
      <c r="H30" s="41">
        <f t="shared" ref="H30:Q30" si="3">SUBTOTAL(9,H31:H33)</f>
        <v>17628</v>
      </c>
      <c r="I30" s="41">
        <f t="shared" si="3"/>
        <v>13664</v>
      </c>
      <c r="J30" s="41">
        <f t="shared" si="3"/>
        <v>16949</v>
      </c>
      <c r="K30" s="41">
        <f t="shared" si="3"/>
        <v>15221</v>
      </c>
      <c r="L30" s="41">
        <f t="shared" si="3"/>
        <v>5787</v>
      </c>
      <c r="M30" s="41">
        <f t="shared" si="3"/>
        <v>7277</v>
      </c>
      <c r="N30" s="41">
        <f t="shared" si="3"/>
        <v>8528</v>
      </c>
      <c r="O30" s="41">
        <f t="shared" si="3"/>
        <v>10048</v>
      </c>
      <c r="P30" s="41">
        <f t="shared" si="3"/>
        <v>8759</v>
      </c>
      <c r="Q30" s="41">
        <f t="shared" si="3"/>
        <v>7459</v>
      </c>
      <c r="R30" s="41">
        <f>IF(ISERR(SUM(F30:Q30)),"-",SUM(F30:Q30))</f>
        <v>124755</v>
      </c>
      <c r="S30" s="41">
        <f>IF(ISERR(R30/12),"-",R30/12)</f>
        <v>10396.25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2001</v>
      </c>
      <c r="G31" s="41">
        <v>5313</v>
      </c>
      <c r="H31" s="41">
        <v>12283</v>
      </c>
      <c r="I31" s="41">
        <v>9125</v>
      </c>
      <c r="J31" s="41">
        <v>8289</v>
      </c>
      <c r="K31" s="41">
        <v>7767</v>
      </c>
      <c r="L31" s="41">
        <v>3471</v>
      </c>
      <c r="M31" s="41">
        <v>4421</v>
      </c>
      <c r="N31" s="41">
        <v>4471</v>
      </c>
      <c r="O31" s="41">
        <v>5647</v>
      </c>
      <c r="P31" s="41">
        <v>5124</v>
      </c>
      <c r="Q31" s="41">
        <v>2654</v>
      </c>
      <c r="R31" s="41">
        <f>IF(ISERR(SUM(F31:Q31)),"-",SUM(F31:Q31))</f>
        <v>70566</v>
      </c>
      <c r="S31" s="41">
        <f>IF(ISERR(R31/12),"-",R31/12)</f>
        <v>5880.5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2742</v>
      </c>
      <c r="G33" s="41">
        <v>3379</v>
      </c>
      <c r="H33" s="41">
        <v>5345</v>
      </c>
      <c r="I33" s="41">
        <v>4539</v>
      </c>
      <c r="J33" s="41">
        <v>8660</v>
      </c>
      <c r="K33" s="41">
        <v>7454</v>
      </c>
      <c r="L33" s="41">
        <v>2316</v>
      </c>
      <c r="M33" s="41">
        <v>2856</v>
      </c>
      <c r="N33" s="41">
        <v>4057</v>
      </c>
      <c r="O33" s="41">
        <v>4401</v>
      </c>
      <c r="P33" s="41">
        <v>3635</v>
      </c>
      <c r="Q33" s="41">
        <v>4805</v>
      </c>
      <c r="R33" s="41">
        <f>IF(ISERR(SUM(F33:Q33)),"-",SUM(F33:Q33))</f>
        <v>54189</v>
      </c>
      <c r="S33" s="41">
        <f>IF(ISERR(R33/12),"-",R33/12)</f>
        <v>4515.75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4156</v>
      </c>
      <c r="G34" s="41">
        <v>4762</v>
      </c>
      <c r="H34" s="41">
        <v>3669</v>
      </c>
      <c r="I34" s="41">
        <v>3663</v>
      </c>
      <c r="J34" s="41">
        <v>5642</v>
      </c>
      <c r="K34" s="41">
        <v>7650</v>
      </c>
      <c r="L34" s="41">
        <v>8042</v>
      </c>
      <c r="M34" s="41">
        <v>6002</v>
      </c>
      <c r="N34" s="41">
        <v>8144</v>
      </c>
      <c r="O34" s="41">
        <v>6345</v>
      </c>
      <c r="P34" s="41">
        <v>4744</v>
      </c>
      <c r="Q34" s="41">
        <v>4290</v>
      </c>
      <c r="R34" s="41">
        <f>IF(ISERR(SUM(F34:Q34)),"-",SUM(F34:Q34))</f>
        <v>67109</v>
      </c>
      <c r="S34" s="41">
        <f>IF(ISERR(R34/12),"-",R34/12)</f>
        <v>5592.416666666667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18869</v>
      </c>
      <c r="G35" s="41">
        <v>14032</v>
      </c>
      <c r="H35" s="41">
        <v>10861</v>
      </c>
      <c r="I35" s="41">
        <v>9407</v>
      </c>
      <c r="J35" s="41">
        <v>9320</v>
      </c>
      <c r="K35" s="41">
        <v>8827</v>
      </c>
      <c r="L35" s="41">
        <v>6243</v>
      </c>
      <c r="M35" s="41">
        <v>7734</v>
      </c>
      <c r="N35" s="41">
        <v>19321</v>
      </c>
      <c r="O35" s="41">
        <v>20912</v>
      </c>
      <c r="P35" s="41">
        <v>21719</v>
      </c>
      <c r="Q35" s="41">
        <v>23387</v>
      </c>
      <c r="R35" s="41">
        <f>IF(ISERR(SUM(F35:Q35)),"-",SUM(F35:Q35))</f>
        <v>170632</v>
      </c>
      <c r="S35" s="41">
        <f>IF(ISERR(R35/12),"-",R35/12)</f>
        <v>14219.333333333334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2652</v>
      </c>
      <c r="G36" s="41">
        <v>2276</v>
      </c>
      <c r="H36" s="41">
        <v>2901</v>
      </c>
      <c r="I36" s="41">
        <v>2071</v>
      </c>
      <c r="J36" s="41">
        <v>1647</v>
      </c>
      <c r="K36" s="41">
        <v>717</v>
      </c>
      <c r="L36" s="41">
        <v>1136</v>
      </c>
      <c r="M36" s="41">
        <v>2442</v>
      </c>
      <c r="N36" s="41">
        <v>11418</v>
      </c>
      <c r="O36" s="41">
        <v>19861</v>
      </c>
      <c r="P36" s="41">
        <v>11085</v>
      </c>
      <c r="Q36" s="41">
        <v>5496</v>
      </c>
      <c r="R36" s="41">
        <f>IF(ISERR(SUM(F36:Q36)),"-",SUM(F36:Q36))</f>
        <v>63702</v>
      </c>
      <c r="S36" s="41">
        <f>IF(ISERR(R36/12),"-",R36/12)</f>
        <v>5308.5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1258</v>
      </c>
      <c r="G37" s="41">
        <v>1181</v>
      </c>
      <c r="H37" s="41">
        <v>1784</v>
      </c>
      <c r="I37" s="41">
        <v>2721</v>
      </c>
      <c r="J37" s="41">
        <v>1874</v>
      </c>
      <c r="K37" s="41">
        <v>1944</v>
      </c>
      <c r="L37" s="41">
        <v>1615</v>
      </c>
      <c r="M37" s="41">
        <v>1953</v>
      </c>
      <c r="N37" s="41">
        <v>1788</v>
      </c>
      <c r="O37" s="41">
        <v>2183</v>
      </c>
      <c r="P37" s="41">
        <v>1347</v>
      </c>
      <c r="Q37" s="41">
        <v>1186</v>
      </c>
      <c r="R37" s="41">
        <f>IF(ISERR(SUM(F37:Q37)),"-",SUM(F37:Q37))</f>
        <v>20834</v>
      </c>
      <c r="S37" s="41">
        <f>IF(ISERR(R37/12),"-",R37/12)</f>
        <v>1736.1666666666667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1554</v>
      </c>
      <c r="G39" s="41">
        <v>1780</v>
      </c>
      <c r="H39" s="41">
        <v>1863</v>
      </c>
      <c r="I39" s="41">
        <v>695</v>
      </c>
      <c r="J39" s="41">
        <v>568</v>
      </c>
      <c r="K39" s="41">
        <v>1248</v>
      </c>
      <c r="L39" s="41">
        <v>581</v>
      </c>
      <c r="M39" s="41">
        <v>1070</v>
      </c>
      <c r="N39" s="41">
        <v>696</v>
      </c>
      <c r="O39" s="41">
        <v>1211</v>
      </c>
      <c r="P39" s="41">
        <v>1199</v>
      </c>
      <c r="Q39" s="41">
        <v>1387</v>
      </c>
      <c r="R39" s="41">
        <f>IF(ISERR(SUM(F39:Q39)),"-",SUM(F39:Q39))</f>
        <v>13852</v>
      </c>
      <c r="S39" s="41">
        <f>IF(ISERR(R39/12),"-",R39/12)</f>
        <v>1154.3333333333333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799</v>
      </c>
      <c r="G40" s="41">
        <v>1150</v>
      </c>
      <c r="H40" s="41">
        <v>822</v>
      </c>
      <c r="I40" s="41">
        <v>868</v>
      </c>
      <c r="J40" s="41">
        <v>1051</v>
      </c>
      <c r="K40" s="41">
        <v>1225</v>
      </c>
      <c r="L40" s="41">
        <v>446</v>
      </c>
      <c r="M40" s="41">
        <v>98</v>
      </c>
      <c r="N40" s="41">
        <v>583</v>
      </c>
      <c r="O40" s="41">
        <v>480</v>
      </c>
      <c r="P40" s="41">
        <v>1131</v>
      </c>
      <c r="Q40" s="41">
        <v>1532</v>
      </c>
      <c r="R40" s="41">
        <f>IF(ISERR(SUM(F40:Q40)),"-",SUM(F40:Q40))</f>
        <v>10185</v>
      </c>
      <c r="S40" s="41">
        <f>IF(ISERR(R40/12),"-",R40/12)</f>
        <v>848.75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237</v>
      </c>
      <c r="G41" s="41">
        <v>323</v>
      </c>
      <c r="H41" s="41">
        <v>1351</v>
      </c>
      <c r="I41" s="41">
        <v>1410</v>
      </c>
      <c r="J41" s="41">
        <v>1396</v>
      </c>
      <c r="K41" s="41">
        <v>2617</v>
      </c>
      <c r="L41" s="41">
        <v>734</v>
      </c>
      <c r="M41" s="41">
        <v>2497</v>
      </c>
      <c r="N41" s="41">
        <v>1375</v>
      </c>
      <c r="O41" s="41">
        <v>1425</v>
      </c>
      <c r="P41" s="41">
        <v>1703</v>
      </c>
      <c r="Q41" s="41">
        <v>1013</v>
      </c>
      <c r="R41" s="41">
        <f>IF(ISERR(SUM(F41:Q41)),"-",SUM(F41:Q41))</f>
        <v>16081</v>
      </c>
      <c r="S41" s="41">
        <f>IF(ISERR(R41/12),"-",R41/12)</f>
        <v>1340.0833333333333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9603</v>
      </c>
      <c r="G42" s="41">
        <v>9988</v>
      </c>
      <c r="H42" s="41">
        <v>12230</v>
      </c>
      <c r="I42" s="41">
        <v>13927</v>
      </c>
      <c r="J42" s="41">
        <v>15707</v>
      </c>
      <c r="K42" s="41">
        <v>13368</v>
      </c>
      <c r="L42" s="41">
        <v>14298</v>
      </c>
      <c r="M42" s="41">
        <v>14897</v>
      </c>
      <c r="N42" s="41">
        <v>13314</v>
      </c>
      <c r="O42" s="41">
        <v>16332</v>
      </c>
      <c r="P42" s="41">
        <v>15843</v>
      </c>
      <c r="Q42" s="41">
        <v>16547</v>
      </c>
      <c r="R42" s="41">
        <f>IF(ISERR(SUM(F42:Q42)),"-",SUM(F42:Q42))</f>
        <v>166054</v>
      </c>
      <c r="S42" s="41">
        <f>IF(ISERR(R42/12),"-",R42/12)</f>
        <v>13837.833333333334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647</v>
      </c>
      <c r="G43" s="41">
        <v>903</v>
      </c>
      <c r="H43" s="41">
        <v>2982</v>
      </c>
      <c r="I43" s="41">
        <v>2343</v>
      </c>
      <c r="J43" s="41">
        <v>3020</v>
      </c>
      <c r="K43" s="41">
        <v>4392</v>
      </c>
      <c r="L43" s="41">
        <v>5280</v>
      </c>
      <c r="M43" s="41">
        <v>3579</v>
      </c>
      <c r="N43" s="41">
        <v>2899</v>
      </c>
      <c r="O43" s="41">
        <v>2793</v>
      </c>
      <c r="P43" s="41">
        <v>1675</v>
      </c>
      <c r="Q43" s="41">
        <v>1193</v>
      </c>
      <c r="R43" s="41">
        <f>IF(ISERR(SUM(F43:Q43)),"-",SUM(F43:Q43))</f>
        <v>31706</v>
      </c>
      <c r="S43" s="41">
        <f>IF(ISERR(R43/12),"-",R43/12)</f>
        <v>2642.1666666666665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525</v>
      </c>
      <c r="G45" s="41">
        <v>548</v>
      </c>
      <c r="H45" s="41">
        <v>973</v>
      </c>
      <c r="I45" s="41">
        <v>1115</v>
      </c>
      <c r="J45" s="41">
        <v>774</v>
      </c>
      <c r="K45" s="41">
        <v>497</v>
      </c>
      <c r="L45" s="41">
        <v>586</v>
      </c>
      <c r="M45" s="41">
        <v>694</v>
      </c>
      <c r="N45" s="41">
        <v>668</v>
      </c>
      <c r="O45" s="41">
        <v>712</v>
      </c>
      <c r="P45" s="41">
        <v>837</v>
      </c>
      <c r="Q45" s="41">
        <v>1064</v>
      </c>
      <c r="R45" s="41">
        <f>IF(ISERR(SUM(F45:Q45)),"-",SUM(F45:Q45))</f>
        <v>8993</v>
      </c>
      <c r="S45" s="41">
        <f>IF(ISERR(R45/12),"-",R45/12)</f>
        <v>749.41666666666663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7130</v>
      </c>
      <c r="G46" s="41">
        <f>SUBTOTAL(9,G47:G49)</f>
        <v>6165</v>
      </c>
      <c r="H46" s="41">
        <f t="shared" ref="H46:Q46" si="4">SUBTOTAL(9,H47:H49)</f>
        <v>4412</v>
      </c>
      <c r="I46" s="41">
        <f t="shared" si="4"/>
        <v>3960</v>
      </c>
      <c r="J46" s="41">
        <f t="shared" si="4"/>
        <v>5112</v>
      </c>
      <c r="K46" s="41">
        <f t="shared" si="4"/>
        <v>4216</v>
      </c>
      <c r="L46" s="41">
        <f t="shared" si="4"/>
        <v>6886</v>
      </c>
      <c r="M46" s="41">
        <f t="shared" si="4"/>
        <v>14796</v>
      </c>
      <c r="N46" s="41">
        <f t="shared" si="4"/>
        <v>15185</v>
      </c>
      <c r="O46" s="41">
        <f t="shared" si="4"/>
        <v>14844</v>
      </c>
      <c r="P46" s="41">
        <f t="shared" si="4"/>
        <v>21159</v>
      </c>
      <c r="Q46" s="41">
        <f t="shared" si="4"/>
        <v>9664</v>
      </c>
      <c r="R46" s="41">
        <f>IF(ISERR(SUM(F46:Q46)),"-",SUM(F46:Q46))</f>
        <v>113529</v>
      </c>
      <c r="S46" s="41">
        <f>IF(ISERR(R46/12),"-",R46/12)</f>
        <v>9460.75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5508</v>
      </c>
      <c r="G47" s="41">
        <v>4186</v>
      </c>
      <c r="H47" s="41">
        <v>2602</v>
      </c>
      <c r="I47" s="41">
        <v>2464</v>
      </c>
      <c r="J47" s="41">
        <v>3449</v>
      </c>
      <c r="K47" s="41">
        <v>2820</v>
      </c>
      <c r="L47" s="41">
        <v>4785</v>
      </c>
      <c r="M47" s="41">
        <v>11510</v>
      </c>
      <c r="N47" s="41">
        <v>11756</v>
      </c>
      <c r="O47" s="41">
        <v>10811</v>
      </c>
      <c r="P47" s="41">
        <v>17669</v>
      </c>
      <c r="Q47" s="41">
        <v>6807</v>
      </c>
      <c r="R47" s="41">
        <f>IF(ISERR(SUM(F47:Q47)),"-",SUM(F47:Q47))</f>
        <v>84367</v>
      </c>
      <c r="S47" s="41">
        <f>IF(ISERR(R47/12),"-",R47/12)</f>
        <v>7030.583333333333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65</v>
      </c>
      <c r="G48" s="41">
        <v>76</v>
      </c>
      <c r="H48" s="41">
        <v>161</v>
      </c>
      <c r="I48" s="41">
        <v>130</v>
      </c>
      <c r="J48" s="41">
        <v>187</v>
      </c>
      <c r="K48" s="41">
        <v>142</v>
      </c>
      <c r="L48" s="41">
        <v>94</v>
      </c>
      <c r="M48" s="41">
        <v>366</v>
      </c>
      <c r="N48" s="41">
        <v>202</v>
      </c>
      <c r="O48" s="41">
        <v>348</v>
      </c>
      <c r="P48" s="41">
        <v>161</v>
      </c>
      <c r="Q48" s="41">
        <v>116</v>
      </c>
      <c r="R48" s="41">
        <f>IF(ISERR(SUM(F48:Q48)),"-",SUM(F48:Q48))</f>
        <v>2048</v>
      </c>
      <c r="S48" s="41">
        <f>IF(ISERR(R48/12),"-",R48/12)</f>
        <v>170.66666666666666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1557</v>
      </c>
      <c r="G49" s="41">
        <v>1903</v>
      </c>
      <c r="H49" s="41">
        <v>1649</v>
      </c>
      <c r="I49" s="41">
        <v>1366</v>
      </c>
      <c r="J49" s="41">
        <v>1476</v>
      </c>
      <c r="K49" s="41">
        <v>1254</v>
      </c>
      <c r="L49" s="41">
        <v>2007</v>
      </c>
      <c r="M49" s="41">
        <v>2920</v>
      </c>
      <c r="N49" s="41">
        <v>3227</v>
      </c>
      <c r="O49" s="41">
        <v>3685</v>
      </c>
      <c r="P49" s="41">
        <v>3329</v>
      </c>
      <c r="Q49" s="41">
        <v>2741</v>
      </c>
      <c r="R49" s="41">
        <f>IF(ISERR(SUM(F49:Q49)),"-",SUM(F49:Q49))</f>
        <v>27114</v>
      </c>
      <c r="S49" s="41">
        <f>IF(ISERR(R49/12),"-",R49/12)</f>
        <v>2259.5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618</v>
      </c>
      <c r="G51" s="41">
        <v>489</v>
      </c>
      <c r="H51" s="41">
        <v>767</v>
      </c>
      <c r="I51" s="41">
        <v>940</v>
      </c>
      <c r="J51" s="41">
        <v>1023</v>
      </c>
      <c r="K51" s="41">
        <v>1245</v>
      </c>
      <c r="L51" s="41">
        <v>1274</v>
      </c>
      <c r="M51" s="41">
        <v>1301</v>
      </c>
      <c r="N51" s="41">
        <v>885</v>
      </c>
      <c r="O51" s="41">
        <v>1122</v>
      </c>
      <c r="P51" s="41">
        <v>1552</v>
      </c>
      <c r="Q51" s="41">
        <v>1837</v>
      </c>
      <c r="R51" s="41">
        <f>IF(ISERR(SUM(F51:Q51)),"-",SUM(F51:Q51))</f>
        <v>13053</v>
      </c>
      <c r="S51" s="41">
        <f>IF(ISERR(R51/12),"-",R51/12)</f>
        <v>1087.75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1015</v>
      </c>
      <c r="G52" s="41">
        <v>615</v>
      </c>
      <c r="H52" s="41">
        <v>1848</v>
      </c>
      <c r="I52" s="41">
        <v>3646</v>
      </c>
      <c r="J52" s="41">
        <v>2336</v>
      </c>
      <c r="K52" s="41">
        <v>2100</v>
      </c>
      <c r="L52" s="41">
        <v>1817</v>
      </c>
      <c r="M52" s="41">
        <v>1138</v>
      </c>
      <c r="N52" s="41">
        <v>1209</v>
      </c>
      <c r="O52" s="41">
        <v>1320</v>
      </c>
      <c r="P52" s="41">
        <v>1897</v>
      </c>
      <c r="Q52" s="41">
        <v>1880</v>
      </c>
      <c r="R52" s="41">
        <f>IF(ISERR(SUM(F52:Q52)),"-",SUM(F52:Q52))</f>
        <v>20821</v>
      </c>
      <c r="S52" s="41">
        <f>IF(ISERR(R52/12),"-",R52/12)</f>
        <v>1735.0833333333333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82</v>
      </c>
      <c r="G53" s="41">
        <v>47</v>
      </c>
      <c r="H53" s="41">
        <v>69</v>
      </c>
      <c r="I53" s="41">
        <v>366</v>
      </c>
      <c r="J53" s="41">
        <v>54</v>
      </c>
      <c r="K53" s="41">
        <v>106</v>
      </c>
      <c r="L53" s="41">
        <v>90</v>
      </c>
      <c r="M53" s="41">
        <v>73</v>
      </c>
      <c r="N53" s="41">
        <v>51</v>
      </c>
      <c r="O53" s="41">
        <v>35</v>
      </c>
      <c r="P53" s="41">
        <v>87</v>
      </c>
      <c r="Q53" s="41">
        <v>64</v>
      </c>
      <c r="R53" s="41">
        <f>IF(ISERR(SUM(F53:Q53)),"-",SUM(F53:Q53))</f>
        <v>1124</v>
      </c>
      <c r="S53" s="41">
        <f>IF(ISERR(R53/12),"-",R53/12)</f>
        <v>93.666666666666671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4378</v>
      </c>
      <c r="G54" s="41">
        <v>4010</v>
      </c>
      <c r="H54" s="41">
        <v>4394</v>
      </c>
      <c r="I54" s="41">
        <v>4370</v>
      </c>
      <c r="J54" s="41">
        <v>4440</v>
      </c>
      <c r="K54" s="41">
        <v>3574</v>
      </c>
      <c r="L54" s="41">
        <v>2386</v>
      </c>
      <c r="M54" s="41">
        <v>4257</v>
      </c>
      <c r="N54" s="41">
        <v>4562</v>
      </c>
      <c r="O54" s="41">
        <v>5529</v>
      </c>
      <c r="P54" s="41">
        <v>5731</v>
      </c>
      <c r="Q54" s="41">
        <v>5751</v>
      </c>
      <c r="R54" s="41">
        <f>IF(ISERR(SUM(F54:Q54)),"-",SUM(F54:Q54))</f>
        <v>53382</v>
      </c>
      <c r="S54" s="41">
        <f>IF(ISERR(R54/12),"-",R54/12)</f>
        <v>4448.5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2792</v>
      </c>
      <c r="G55" s="41">
        <v>2720</v>
      </c>
      <c r="H55" s="41">
        <v>3085</v>
      </c>
      <c r="I55" s="41">
        <v>4265</v>
      </c>
      <c r="J55" s="41">
        <v>4233</v>
      </c>
      <c r="K55" s="41">
        <v>4574</v>
      </c>
      <c r="L55" s="41">
        <v>4530</v>
      </c>
      <c r="M55" s="41">
        <v>4409</v>
      </c>
      <c r="N55" s="41">
        <v>3153</v>
      </c>
      <c r="O55" s="41">
        <v>3597</v>
      </c>
      <c r="P55" s="41">
        <v>4902</v>
      </c>
      <c r="Q55" s="41">
        <v>3854</v>
      </c>
      <c r="R55" s="41">
        <f>IF(ISERR(SUM(F55:Q55)),"-",SUM(F55:Q55))</f>
        <v>46114</v>
      </c>
      <c r="S55" s="41">
        <f>IF(ISERR(R55/12),"-",R55/12)</f>
        <v>3842.8333333333335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5886</v>
      </c>
      <c r="G57" s="41">
        <f>SUBTOTAL(9,G58:G64)</f>
        <v>6094</v>
      </c>
      <c r="H57" s="41">
        <f t="shared" ref="H57:Q57" si="5">SUBTOTAL(9,H58:H64)</f>
        <v>7886</v>
      </c>
      <c r="I57" s="41">
        <f t="shared" si="5"/>
        <v>9809</v>
      </c>
      <c r="J57" s="41">
        <f t="shared" si="5"/>
        <v>8925</v>
      </c>
      <c r="K57" s="41">
        <f t="shared" si="5"/>
        <v>8936</v>
      </c>
      <c r="L57" s="41">
        <f t="shared" si="5"/>
        <v>9653</v>
      </c>
      <c r="M57" s="41">
        <f t="shared" si="5"/>
        <v>7047</v>
      </c>
      <c r="N57" s="41">
        <f t="shared" si="5"/>
        <v>8224</v>
      </c>
      <c r="O57" s="41">
        <f t="shared" si="5"/>
        <v>9218</v>
      </c>
      <c r="P57" s="41">
        <f t="shared" si="5"/>
        <v>8169</v>
      </c>
      <c r="Q57" s="41">
        <f t="shared" si="5"/>
        <v>7719</v>
      </c>
      <c r="R57" s="41">
        <f>IF(ISERR(SUM(F57:Q57)),"-",SUM(F57:Q57))</f>
        <v>97566</v>
      </c>
      <c r="S57" s="41">
        <f>IF(ISERR(R57/12),"-",R57/12)</f>
        <v>8130.5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1320</v>
      </c>
      <c r="G58" s="41">
        <v>1555</v>
      </c>
      <c r="H58" s="41">
        <v>1684</v>
      </c>
      <c r="I58" s="41">
        <v>1857</v>
      </c>
      <c r="J58" s="41">
        <v>1649</v>
      </c>
      <c r="K58" s="41">
        <v>2262</v>
      </c>
      <c r="L58" s="41">
        <v>3602</v>
      </c>
      <c r="M58" s="41">
        <v>2317</v>
      </c>
      <c r="N58" s="41">
        <v>1962</v>
      </c>
      <c r="O58" s="41">
        <v>2286</v>
      </c>
      <c r="P58" s="41">
        <v>2080</v>
      </c>
      <c r="Q58" s="41">
        <v>1940</v>
      </c>
      <c r="R58" s="41">
        <f>IF(ISERR(SUM(F58:Q58)),"-",SUM(F58:Q58))</f>
        <v>24514</v>
      </c>
      <c r="S58" s="41">
        <f>IF(ISERR(R58/12),"-",R58/12)</f>
        <v>2042.8333333333333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51</v>
      </c>
      <c r="G59" s="41">
        <v>46</v>
      </c>
      <c r="H59" s="41">
        <v>40</v>
      </c>
      <c r="I59" s="41">
        <v>31</v>
      </c>
      <c r="J59" s="41">
        <v>181</v>
      </c>
      <c r="K59" s="41">
        <v>416</v>
      </c>
      <c r="L59" s="41">
        <v>104</v>
      </c>
      <c r="M59" s="41">
        <v>172</v>
      </c>
      <c r="N59" s="41">
        <v>88</v>
      </c>
      <c r="O59" s="41">
        <v>57</v>
      </c>
      <c r="P59" s="41">
        <v>62</v>
      </c>
      <c r="Q59" s="41">
        <v>85</v>
      </c>
      <c r="R59" s="41">
        <f>IF(ISERR(SUM(F59:Q59)),"-",SUM(F59:Q59))</f>
        <v>1333</v>
      </c>
      <c r="S59" s="41">
        <f>IF(ISERR(R59/12),"-",R59/12)</f>
        <v>111.08333333333333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928</v>
      </c>
      <c r="G60" s="41">
        <v>960</v>
      </c>
      <c r="H60" s="41">
        <v>897</v>
      </c>
      <c r="I60" s="41">
        <v>1535</v>
      </c>
      <c r="J60" s="41">
        <v>2207</v>
      </c>
      <c r="K60" s="41">
        <v>1813</v>
      </c>
      <c r="L60" s="41">
        <v>983</v>
      </c>
      <c r="M60" s="41">
        <v>558</v>
      </c>
      <c r="N60" s="41">
        <v>504</v>
      </c>
      <c r="O60" s="41">
        <v>593</v>
      </c>
      <c r="P60" s="41">
        <v>797</v>
      </c>
      <c r="Q60" s="41">
        <v>1133</v>
      </c>
      <c r="R60" s="41">
        <f>IF(ISERR(SUM(F60:Q60)),"-",SUM(F60:Q60))</f>
        <v>12908</v>
      </c>
      <c r="S60" s="41">
        <f>IF(ISERR(R60/12),"-",R60/12)</f>
        <v>1075.6666666666667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320</v>
      </c>
      <c r="G61" s="41">
        <v>303</v>
      </c>
      <c r="H61" s="41">
        <v>369</v>
      </c>
      <c r="I61" s="41">
        <v>456</v>
      </c>
      <c r="J61" s="41">
        <v>309</v>
      </c>
      <c r="K61" s="41">
        <v>260</v>
      </c>
      <c r="L61" s="41">
        <v>338</v>
      </c>
      <c r="M61" s="41">
        <v>266</v>
      </c>
      <c r="N61" s="41">
        <v>789</v>
      </c>
      <c r="O61" s="41">
        <v>1730</v>
      </c>
      <c r="P61" s="41">
        <v>944</v>
      </c>
      <c r="Q61" s="41">
        <v>653</v>
      </c>
      <c r="R61" s="41">
        <f>IF(ISERR(SUM(F61:Q61)),"-",SUM(F61:Q61))</f>
        <v>6737</v>
      </c>
      <c r="S61" s="41">
        <f>IF(ISERR(R61/12),"-",R61/12)</f>
        <v>561.41666666666663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105</v>
      </c>
      <c r="G63" s="41">
        <v>163</v>
      </c>
      <c r="H63" s="41">
        <v>266</v>
      </c>
      <c r="I63" s="41">
        <v>274</v>
      </c>
      <c r="J63" s="41">
        <v>410</v>
      </c>
      <c r="K63" s="41">
        <v>666</v>
      </c>
      <c r="L63" s="41">
        <v>546</v>
      </c>
      <c r="M63" s="41">
        <v>417</v>
      </c>
      <c r="N63" s="41">
        <v>422</v>
      </c>
      <c r="O63" s="41">
        <v>581</v>
      </c>
      <c r="P63" s="41">
        <v>560</v>
      </c>
      <c r="Q63" s="41">
        <v>465</v>
      </c>
      <c r="R63" s="41">
        <f>IF(ISERR(SUM(F63:Q63)),"-",SUM(F63:Q63))</f>
        <v>4875</v>
      </c>
      <c r="S63" s="41">
        <f>IF(ISERR(R63/12),"-",R63/12)</f>
        <v>406.25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3162</v>
      </c>
      <c r="G64" s="41">
        <v>3067</v>
      </c>
      <c r="H64" s="41">
        <v>4630</v>
      </c>
      <c r="I64" s="41">
        <v>5656</v>
      </c>
      <c r="J64" s="41">
        <v>4169</v>
      </c>
      <c r="K64" s="41">
        <v>3519</v>
      </c>
      <c r="L64" s="41">
        <v>4080</v>
      </c>
      <c r="M64" s="41">
        <v>3317</v>
      </c>
      <c r="N64" s="41">
        <v>4459</v>
      </c>
      <c r="O64" s="41">
        <v>3971</v>
      </c>
      <c r="P64" s="41">
        <v>3726</v>
      </c>
      <c r="Q64" s="41">
        <v>3443</v>
      </c>
      <c r="R64" s="41">
        <f>IF(ISERR(SUM(F64:Q64)),"-",SUM(F64:Q64))</f>
        <v>47199</v>
      </c>
      <c r="S64" s="41">
        <f>IF(ISERR(R64/12),"-",R64/12)</f>
        <v>3933.25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11698</v>
      </c>
      <c r="G66" s="41">
        <v>11779</v>
      </c>
      <c r="H66" s="41">
        <v>14098</v>
      </c>
      <c r="I66" s="41">
        <v>17503</v>
      </c>
      <c r="J66" s="41">
        <v>15677</v>
      </c>
      <c r="K66" s="41">
        <v>14446</v>
      </c>
      <c r="L66" s="41">
        <v>14710</v>
      </c>
      <c r="M66" s="41">
        <v>14146</v>
      </c>
      <c r="N66" s="41">
        <v>15082</v>
      </c>
      <c r="O66" s="41">
        <v>18435</v>
      </c>
      <c r="P66" s="41">
        <v>18427</v>
      </c>
      <c r="Q66" s="41">
        <v>17148</v>
      </c>
      <c r="R66" s="41">
        <f>IF(ISERR(SUM(F66:Q66)),"-",SUM(F66:Q66))</f>
        <v>183149</v>
      </c>
      <c r="S66" s="41">
        <f>IF(ISERR(R66/12),"-",R66/12)</f>
        <v>15262.416666666666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2020-07-23T10:03:30Z</dcterms:created>
  <dcterms:modified xsi:type="dcterms:W3CDTF">2020-07-23T10:03:32Z</dcterms:modified>
</cp:coreProperties>
</file>