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D43B9114-C349-4B8B-BF79-43E60E9C4C71}" xr6:coauthVersionLast="36" xr6:coauthVersionMax="36" xr10:uidLastSave="{00000000-0000-0000-0000-000000000000}"/>
  <bookViews>
    <workbookView xWindow="0" yWindow="0" windowWidth="14625" windowHeight="10485" xr2:uid="{7BDA7659-3B5D-43D5-B359-C21DC44053AA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I15" i="2" l="1"/>
  <c r="I11" i="2" s="1"/>
  <c r="O15" i="2"/>
  <c r="O11" i="2" s="1"/>
  <c r="P15" i="2"/>
  <c r="P11" i="2" s="1"/>
  <c r="J15" i="2"/>
  <c r="J11" i="2" s="1"/>
  <c r="Q15" i="2"/>
  <c r="Q11" i="2" s="1"/>
  <c r="R16" i="2"/>
  <c r="S16" i="2" s="1"/>
  <c r="F15" i="2"/>
  <c r="F11" i="2" s="1"/>
  <c r="L15" i="2"/>
  <c r="L11" i="2" s="1"/>
  <c r="G15" i="2"/>
  <c r="G11" i="2" s="1"/>
  <c r="M15" i="2"/>
  <c r="M11" i="2" s="1"/>
  <c r="H15" i="2"/>
  <c r="H11" i="2" s="1"/>
  <c r="N15" i="2"/>
  <c r="N11" i="2" s="1"/>
  <c r="R30" i="2"/>
  <c r="S30" i="2" s="1"/>
  <c r="K15" i="2"/>
  <c r="K11" i="2" s="1"/>
  <c r="R57" i="2"/>
  <c r="S57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<sst xmlns="http://schemas.openxmlformats.org/spreadsheetml/2006/main" count="65" uniqueCount="63">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</sst>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5013063A-B379-48B2-91CF-56A350CD5C0C}"/>
    <cellStyle name="標準 3" xfId="1" xr:uid="{B31D5FE0-5AAC-4F14-BF9A-F7A7E02F0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A62E-D980-41E4-B657-567ABEB5CFED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41275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151478</v>
      </c>
      <c r="G11" s="41">
        <f>SUBTOTAL(9,G13:G66)</f>
        <v>133143</v>
      </c>
      <c r="H11" s="41">
        <f t="shared" ref="H11:Q11" si="0">SUBTOTAL(9,H13:H66)</f>
        <v>150236</v>
      </c>
      <c r="I11" s="41">
        <f t="shared" si="0"/>
        <v>169065</v>
      </c>
      <c r="J11" s="41">
        <f t="shared" si="0"/>
        <v>160658</v>
      </c>
      <c r="K11" s="41">
        <f t="shared" si="0"/>
        <v>144666</v>
      </c>
      <c r="L11" s="41">
        <f t="shared" si="0"/>
        <v>160718</v>
      </c>
      <c r="M11" s="41">
        <f t="shared" si="0"/>
        <v>167872</v>
      </c>
      <c r="N11" s="41">
        <f t="shared" si="0"/>
        <v>145088</v>
      </c>
      <c r="O11" s="41">
        <f t="shared" si="0"/>
        <v>172230</v>
      </c>
      <c r="P11" s="41">
        <f t="shared" si="0"/>
        <v>172256</v>
      </c>
      <c r="Q11" s="41">
        <f t="shared" si="0"/>
        <v>177589</v>
      </c>
      <c r="R11" s="41">
        <f>IF(ISERR(SUM(F11:Q11)),"-",SUM(F11:Q11))</f>
        <v>1904999</v>
      </c>
      <c r="S11" s="41">
        <f>IF(ISERR(R11/12),"-",R11/12)</f>
        <v>158749.91666666666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3418</v>
      </c>
      <c r="G13" s="41">
        <v>3838</v>
      </c>
      <c r="H13" s="41">
        <v>4333</v>
      </c>
      <c r="I13" s="41">
        <v>4330</v>
      </c>
      <c r="J13" s="41">
        <v>4714</v>
      </c>
      <c r="K13" s="41">
        <v>4127</v>
      </c>
      <c r="L13" s="41">
        <v>3875</v>
      </c>
      <c r="M13" s="41">
        <v>4172</v>
      </c>
      <c r="N13" s="41">
        <v>5734</v>
      </c>
      <c r="O13" s="41">
        <v>7084</v>
      </c>
      <c r="P13" s="41">
        <v>5300</v>
      </c>
      <c r="Q13" s="41">
        <v>5279</v>
      </c>
      <c r="R13" s="41">
        <f>IF(ISERR(SUM(F13:Q13)),"-",SUM(F13:Q13))</f>
        <v>56204</v>
      </c>
      <c r="S13" s="41">
        <f>IF(ISERR(R13/12),"-",R13/12)</f>
        <v>4683.666666666667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127515</v>
      </c>
      <c r="G15" s="41">
        <f>SUBTOTAL(9,G16:G55)</f>
        <v>108660</v>
      </c>
      <c r="H15" s="41">
        <f t="shared" ref="H15:Q15" si="1">SUBTOTAL(9,H16:H55)</f>
        <v>122776</v>
      </c>
      <c r="I15" s="41">
        <f t="shared" si="1"/>
        <v>135396</v>
      </c>
      <c r="J15" s="41">
        <f t="shared" si="1"/>
        <v>128053</v>
      </c>
      <c r="K15" s="41">
        <f t="shared" si="1"/>
        <v>115572</v>
      </c>
      <c r="L15" s="41">
        <f t="shared" si="1"/>
        <v>130171</v>
      </c>
      <c r="M15" s="41">
        <f t="shared" si="1"/>
        <v>136768</v>
      </c>
      <c r="N15" s="41">
        <f t="shared" si="1"/>
        <v>113979</v>
      </c>
      <c r="O15" s="41">
        <f t="shared" si="1"/>
        <v>134618</v>
      </c>
      <c r="P15" s="41">
        <f t="shared" si="1"/>
        <v>137309</v>
      </c>
      <c r="Q15" s="41">
        <f t="shared" si="1"/>
        <v>140912</v>
      </c>
      <c r="R15" s="41">
        <f>IF(ISERR(SUM(F15:Q15)),"-",SUM(F15:Q15))</f>
        <v>1531729</v>
      </c>
      <c r="S15" s="41">
        <f>IF(ISERR(R15/12),"-",R15/12)</f>
        <v>127644.08333333333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1767</v>
      </c>
      <c r="G16" s="41">
        <f>SUBTOTAL(9,G17:G23)</f>
        <v>1951</v>
      </c>
      <c r="H16" s="41">
        <f t="shared" ref="H16:Q16" si="2">SUBTOTAL(9,H17:H23)</f>
        <v>2375</v>
      </c>
      <c r="I16" s="41">
        <f t="shared" si="2"/>
        <v>2761</v>
      </c>
      <c r="J16" s="41">
        <f t="shared" si="2"/>
        <v>2394</v>
      </c>
      <c r="K16" s="41">
        <f t="shared" si="2"/>
        <v>2189</v>
      </c>
      <c r="L16" s="41">
        <f t="shared" si="2"/>
        <v>2377</v>
      </c>
      <c r="M16" s="41">
        <f t="shared" si="2"/>
        <v>2567</v>
      </c>
      <c r="N16" s="41">
        <f t="shared" si="2"/>
        <v>2241</v>
      </c>
      <c r="O16" s="41">
        <f t="shared" si="2"/>
        <v>2555</v>
      </c>
      <c r="P16" s="41">
        <f t="shared" si="2"/>
        <v>2543</v>
      </c>
      <c r="Q16" s="41">
        <f t="shared" si="2"/>
        <v>3471</v>
      </c>
      <c r="R16" s="41">
        <f>IF(ISERR(SUM(F16:Q16)),"-",SUM(F16:Q16))</f>
        <v>29191</v>
      </c>
      <c r="S16" s="41">
        <f>IF(ISERR(R16/12),"-",R16/12)</f>
        <v>2432.5833333333335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49</v>
      </c>
      <c r="G17" s="41">
        <v>116</v>
      </c>
      <c r="H17" s="41">
        <v>80</v>
      </c>
      <c r="I17" s="41">
        <v>118</v>
      </c>
      <c r="J17" s="41">
        <v>97</v>
      </c>
      <c r="K17" s="41">
        <v>115</v>
      </c>
      <c r="L17" s="41">
        <v>124</v>
      </c>
      <c r="M17" s="41">
        <v>173</v>
      </c>
      <c r="N17" s="41">
        <v>114</v>
      </c>
      <c r="O17" s="41">
        <v>167</v>
      </c>
      <c r="P17" s="41">
        <v>128</v>
      </c>
      <c r="Q17" s="41">
        <v>175</v>
      </c>
      <c r="R17" s="41">
        <f>IF(ISERR(SUM(F17:Q17)),"-",SUM(F17:Q17))</f>
        <v>1456</v>
      </c>
      <c r="S17" s="41">
        <f>IF(ISERR(R17/12),"-",R17/12)</f>
        <v>121.33333333333333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378</v>
      </c>
      <c r="G18" s="41">
        <v>394</v>
      </c>
      <c r="H18" s="41">
        <v>409</v>
      </c>
      <c r="I18" s="41">
        <v>411</v>
      </c>
      <c r="J18" s="41">
        <v>386</v>
      </c>
      <c r="K18" s="41">
        <v>387</v>
      </c>
      <c r="L18" s="41">
        <v>415</v>
      </c>
      <c r="M18" s="41">
        <v>442</v>
      </c>
      <c r="N18" s="41">
        <v>426</v>
      </c>
      <c r="O18" s="41">
        <v>490</v>
      </c>
      <c r="P18" s="41">
        <v>598</v>
      </c>
      <c r="Q18" s="41">
        <v>940</v>
      </c>
      <c r="R18" s="41">
        <f>IF(ISERR(SUM(F18:Q18)),"-",SUM(F18:Q18))</f>
        <v>5676</v>
      </c>
      <c r="S18" s="41">
        <f>IF(ISERR(R18/12),"-",R18/12)</f>
        <v>473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252</v>
      </c>
      <c r="G19" s="41">
        <v>233</v>
      </c>
      <c r="H19" s="41">
        <v>284</v>
      </c>
      <c r="I19" s="41">
        <v>313</v>
      </c>
      <c r="J19" s="41">
        <v>304</v>
      </c>
      <c r="K19" s="41">
        <v>292</v>
      </c>
      <c r="L19" s="41">
        <v>285</v>
      </c>
      <c r="M19" s="41">
        <v>312</v>
      </c>
      <c r="N19" s="41">
        <v>233</v>
      </c>
      <c r="O19" s="41">
        <v>180</v>
      </c>
      <c r="P19" s="41">
        <v>288</v>
      </c>
      <c r="Q19" s="41">
        <v>293</v>
      </c>
      <c r="R19" s="41">
        <f>IF(ISERR(SUM(F19:Q19)),"-",SUM(F19:Q19))</f>
        <v>3269</v>
      </c>
      <c r="S19" s="41">
        <f>IF(ISERR(R19/12),"-",R19/12)</f>
        <v>272.41666666666669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79</v>
      </c>
      <c r="G21" s="41">
        <v>84</v>
      </c>
      <c r="H21" s="41">
        <v>179</v>
      </c>
      <c r="I21" s="41">
        <v>173</v>
      </c>
      <c r="J21" s="41">
        <v>102</v>
      </c>
      <c r="K21" s="41">
        <v>62</v>
      </c>
      <c r="L21" s="41">
        <v>102</v>
      </c>
      <c r="M21" s="41">
        <v>119</v>
      </c>
      <c r="N21" s="41">
        <v>96</v>
      </c>
      <c r="O21" s="41">
        <v>100</v>
      </c>
      <c r="P21" s="41">
        <v>131</v>
      </c>
      <c r="Q21" s="41">
        <v>164</v>
      </c>
      <c r="R21" s="41">
        <f>IF(ISERR(SUM(F21:Q21)),"-",SUM(F21:Q21))</f>
        <v>1391</v>
      </c>
      <c r="S21" s="41">
        <f>IF(ISERR(R21/12),"-",R21/12)</f>
        <v>115.91666666666667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29</v>
      </c>
      <c r="G22" s="41">
        <v>61</v>
      </c>
      <c r="H22" s="41">
        <v>22</v>
      </c>
      <c r="I22" s="41">
        <v>76</v>
      </c>
      <c r="J22" s="41">
        <v>58</v>
      </c>
      <c r="K22" s="41">
        <v>30</v>
      </c>
      <c r="L22" s="41">
        <v>56</v>
      </c>
      <c r="M22" s="41">
        <v>40</v>
      </c>
      <c r="N22" s="41">
        <v>25</v>
      </c>
      <c r="O22" s="41">
        <v>66</v>
      </c>
      <c r="P22" s="41">
        <v>40</v>
      </c>
      <c r="Q22" s="41">
        <v>65</v>
      </c>
      <c r="R22" s="41">
        <f>IF(ISERR(SUM(F22:Q22)),"-",SUM(F22:Q22))</f>
        <v>568</v>
      </c>
      <c r="S22" s="41">
        <f>IF(ISERR(R22/12),"-",R22/12)</f>
        <v>47.333333333333336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980</v>
      </c>
      <c r="G23" s="41">
        <v>1063</v>
      </c>
      <c r="H23" s="41">
        <v>1401</v>
      </c>
      <c r="I23" s="41">
        <v>1670</v>
      </c>
      <c r="J23" s="41">
        <v>1447</v>
      </c>
      <c r="K23" s="41">
        <v>1303</v>
      </c>
      <c r="L23" s="41">
        <v>1395</v>
      </c>
      <c r="M23" s="41">
        <v>1481</v>
      </c>
      <c r="N23" s="41">
        <v>1347</v>
      </c>
      <c r="O23" s="41">
        <v>1552</v>
      </c>
      <c r="P23" s="41">
        <v>1358</v>
      </c>
      <c r="Q23" s="41">
        <v>1834</v>
      </c>
      <c r="R23" s="41">
        <f>IF(ISERR(SUM(F23:Q23)),"-",SUM(F23:Q23))</f>
        <v>16831</v>
      </c>
      <c r="S23" s="41">
        <f>IF(ISERR(R23/12),"-",R23/12)</f>
        <v>1402.5833333333333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181</v>
      </c>
      <c r="G24" s="41">
        <v>193</v>
      </c>
      <c r="H24" s="41">
        <v>194</v>
      </c>
      <c r="I24" s="41">
        <v>194</v>
      </c>
      <c r="J24" s="41">
        <v>206</v>
      </c>
      <c r="K24" s="41">
        <v>178</v>
      </c>
      <c r="L24" s="41">
        <v>213</v>
      </c>
      <c r="M24" s="41">
        <v>147</v>
      </c>
      <c r="N24" s="41">
        <v>119</v>
      </c>
      <c r="O24" s="41">
        <v>209</v>
      </c>
      <c r="P24" s="41">
        <v>168</v>
      </c>
      <c r="Q24" s="41">
        <v>233</v>
      </c>
      <c r="R24" s="41">
        <f>IF(ISERR(SUM(F24:Q24)),"-",SUM(F24:Q24))</f>
        <v>2235</v>
      </c>
      <c r="S24" s="41">
        <f>IF(ISERR(R24/12),"-",R24/12)</f>
        <v>186.25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189</v>
      </c>
      <c r="G25" s="41">
        <v>233</v>
      </c>
      <c r="H25" s="41">
        <v>261</v>
      </c>
      <c r="I25" s="41">
        <v>318</v>
      </c>
      <c r="J25" s="41">
        <v>292</v>
      </c>
      <c r="K25" s="41">
        <v>273</v>
      </c>
      <c r="L25" s="41">
        <v>283</v>
      </c>
      <c r="M25" s="41">
        <v>192</v>
      </c>
      <c r="N25" s="41">
        <v>275</v>
      </c>
      <c r="O25" s="41">
        <v>234</v>
      </c>
      <c r="P25" s="41">
        <v>262</v>
      </c>
      <c r="Q25" s="41">
        <v>238</v>
      </c>
      <c r="R25" s="41">
        <f>IF(ISERR(SUM(F25:Q25)),"-",SUM(F25:Q25))</f>
        <v>3050</v>
      </c>
      <c r="S25" s="41">
        <f>IF(ISERR(R25/12),"-",R25/12)</f>
        <v>254.16666666666666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26909</v>
      </c>
      <c r="G27" s="41">
        <v>22648</v>
      </c>
      <c r="H27" s="41">
        <v>30901</v>
      </c>
      <c r="I27" s="41">
        <v>19058</v>
      </c>
      <c r="J27" s="41">
        <v>10805</v>
      </c>
      <c r="K27" s="41">
        <v>10167</v>
      </c>
      <c r="L27" s="41">
        <v>13655</v>
      </c>
      <c r="M27" s="41">
        <v>18520</v>
      </c>
      <c r="N27" s="41">
        <v>14000</v>
      </c>
      <c r="O27" s="41">
        <v>14654</v>
      </c>
      <c r="P27" s="41">
        <v>13206</v>
      </c>
      <c r="Q27" s="41">
        <v>11735</v>
      </c>
      <c r="R27" s="41">
        <f>IF(ISERR(SUM(F27:Q27)),"-",SUM(F27:Q27))</f>
        <v>206258</v>
      </c>
      <c r="S27" s="41">
        <f>IF(ISERR(R27/12),"-",R27/12)</f>
        <v>17188.166666666668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7956</v>
      </c>
      <c r="G28" s="41">
        <v>5405</v>
      </c>
      <c r="H28" s="41">
        <v>5747</v>
      </c>
      <c r="I28" s="41">
        <v>6153</v>
      </c>
      <c r="J28" s="41">
        <v>4679</v>
      </c>
      <c r="K28" s="41">
        <v>3869</v>
      </c>
      <c r="L28" s="41">
        <v>3730</v>
      </c>
      <c r="M28" s="41">
        <v>3723</v>
      </c>
      <c r="N28" s="41">
        <v>3316</v>
      </c>
      <c r="O28" s="41">
        <v>3787</v>
      </c>
      <c r="P28" s="41">
        <v>4496</v>
      </c>
      <c r="Q28" s="41">
        <v>4083</v>
      </c>
      <c r="R28" s="41">
        <f>IF(ISERR(SUM(F28:Q28)),"-",SUM(F28:Q28))</f>
        <v>56944</v>
      </c>
      <c r="S28" s="41">
        <f>IF(ISERR(R28/12),"-",R28/12)</f>
        <v>4745.333333333333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1292</v>
      </c>
      <c r="G29" s="41">
        <v>844</v>
      </c>
      <c r="H29" s="41">
        <v>441</v>
      </c>
      <c r="I29" s="41">
        <v>435</v>
      </c>
      <c r="J29" s="41">
        <v>483</v>
      </c>
      <c r="K29" s="41">
        <v>1427</v>
      </c>
      <c r="L29" s="41">
        <v>453</v>
      </c>
      <c r="M29" s="41">
        <v>256</v>
      </c>
      <c r="N29" s="41">
        <v>262</v>
      </c>
      <c r="O29" s="41">
        <v>380</v>
      </c>
      <c r="P29" s="41">
        <v>135</v>
      </c>
      <c r="Q29" s="41">
        <v>262</v>
      </c>
      <c r="R29" s="41">
        <f>IF(ISERR(SUM(F29:Q29)),"-",SUM(F29:Q29))</f>
        <v>6670</v>
      </c>
      <c r="S29" s="41">
        <f>IF(ISERR(R29/12),"-",R29/12)</f>
        <v>555.83333333333337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740</v>
      </c>
      <c r="G30" s="41">
        <f>SUBTOTAL(9,G31:G33)</f>
        <v>558</v>
      </c>
      <c r="H30" s="41">
        <f t="shared" ref="H30:Q30" si="3">SUBTOTAL(9,H31:H33)</f>
        <v>471</v>
      </c>
      <c r="I30" s="41">
        <f t="shared" si="3"/>
        <v>1206</v>
      </c>
      <c r="J30" s="41">
        <f t="shared" si="3"/>
        <v>586</v>
      </c>
      <c r="K30" s="41">
        <f t="shared" si="3"/>
        <v>733</v>
      </c>
      <c r="L30" s="41">
        <f t="shared" si="3"/>
        <v>1101</v>
      </c>
      <c r="M30" s="41">
        <f t="shared" si="3"/>
        <v>951</v>
      </c>
      <c r="N30" s="41">
        <f t="shared" si="3"/>
        <v>1294</v>
      </c>
      <c r="O30" s="41">
        <f t="shared" si="3"/>
        <v>867</v>
      </c>
      <c r="P30" s="41">
        <f t="shared" si="3"/>
        <v>1128</v>
      </c>
      <c r="Q30" s="41">
        <f t="shared" si="3"/>
        <v>768</v>
      </c>
      <c r="R30" s="41">
        <f>IF(ISERR(SUM(F30:Q30)),"-",SUM(F30:Q30))</f>
        <v>10403</v>
      </c>
      <c r="S30" s="41">
        <f>IF(ISERR(R30/12),"-",R30/12)</f>
        <v>866.91666666666663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347</v>
      </c>
      <c r="G31" s="41">
        <v>349</v>
      </c>
      <c r="H31" s="41">
        <v>198</v>
      </c>
      <c r="I31" s="41">
        <v>961</v>
      </c>
      <c r="J31" s="41">
        <v>373</v>
      </c>
      <c r="K31" s="41">
        <v>565</v>
      </c>
      <c r="L31" s="41">
        <v>674</v>
      </c>
      <c r="M31" s="41">
        <v>706</v>
      </c>
      <c r="N31" s="41">
        <v>1084</v>
      </c>
      <c r="O31" s="41">
        <v>688</v>
      </c>
      <c r="P31" s="41">
        <v>799</v>
      </c>
      <c r="Q31" s="41">
        <v>382</v>
      </c>
      <c r="R31" s="41">
        <f>IF(ISERR(SUM(F31:Q31)),"-",SUM(F31:Q31))</f>
        <v>7126</v>
      </c>
      <c r="S31" s="41">
        <f>IF(ISERR(R31/12),"-",R31/12)</f>
        <v>593.83333333333337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393</v>
      </c>
      <c r="G33" s="41">
        <v>209</v>
      </c>
      <c r="H33" s="41">
        <v>273</v>
      </c>
      <c r="I33" s="41">
        <v>245</v>
      </c>
      <c r="J33" s="41">
        <v>213</v>
      </c>
      <c r="K33" s="41">
        <v>168</v>
      </c>
      <c r="L33" s="41">
        <v>427</v>
      </c>
      <c r="M33" s="41">
        <v>245</v>
      </c>
      <c r="N33" s="41">
        <v>210</v>
      </c>
      <c r="O33" s="41">
        <v>179</v>
      </c>
      <c r="P33" s="41">
        <v>329</v>
      </c>
      <c r="Q33" s="41">
        <v>386</v>
      </c>
      <c r="R33" s="41">
        <f>IF(ISERR(SUM(F33:Q33)),"-",SUM(F33:Q33))</f>
        <v>3277</v>
      </c>
      <c r="S33" s="41">
        <f>IF(ISERR(R33/12),"-",R33/12)</f>
        <v>273.08333333333331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1039</v>
      </c>
      <c r="G34" s="41">
        <v>917</v>
      </c>
      <c r="H34" s="41">
        <v>946</v>
      </c>
      <c r="I34" s="41">
        <v>1200</v>
      </c>
      <c r="J34" s="41">
        <v>1135</v>
      </c>
      <c r="K34" s="41">
        <v>892</v>
      </c>
      <c r="L34" s="41">
        <v>2474</v>
      </c>
      <c r="M34" s="41">
        <v>3651</v>
      </c>
      <c r="N34" s="41">
        <v>1172</v>
      </c>
      <c r="O34" s="41">
        <v>733</v>
      </c>
      <c r="P34" s="41">
        <v>1088</v>
      </c>
      <c r="Q34" s="41">
        <v>966</v>
      </c>
      <c r="R34" s="41">
        <f>IF(ISERR(SUM(F34:Q34)),"-",SUM(F34:Q34))</f>
        <v>16213</v>
      </c>
      <c r="S34" s="41">
        <f>IF(ISERR(R34/12),"-",R34/12)</f>
        <v>1351.0833333333333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7685</v>
      </c>
      <c r="G35" s="41">
        <v>5422</v>
      </c>
      <c r="H35" s="41">
        <v>2857</v>
      </c>
      <c r="I35" s="41">
        <v>4347</v>
      </c>
      <c r="J35" s="41">
        <v>3909</v>
      </c>
      <c r="K35" s="41">
        <v>3833</v>
      </c>
      <c r="L35" s="41">
        <v>3682</v>
      </c>
      <c r="M35" s="41">
        <v>3338</v>
      </c>
      <c r="N35" s="41">
        <v>2736</v>
      </c>
      <c r="O35" s="41">
        <v>3307</v>
      </c>
      <c r="P35" s="41">
        <v>5838</v>
      </c>
      <c r="Q35" s="41">
        <v>10147</v>
      </c>
      <c r="R35" s="41">
        <f>IF(ISERR(SUM(F35:Q35)),"-",SUM(F35:Q35))</f>
        <v>57101</v>
      </c>
      <c r="S35" s="41">
        <f>IF(ISERR(R35/12),"-",R35/12)</f>
        <v>4758.416666666667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709</v>
      </c>
      <c r="G36" s="41">
        <v>679</v>
      </c>
      <c r="H36" s="41">
        <v>1625</v>
      </c>
      <c r="I36" s="41">
        <v>714</v>
      </c>
      <c r="J36" s="41">
        <v>494</v>
      </c>
      <c r="K36" s="41">
        <v>696</v>
      </c>
      <c r="L36" s="41">
        <v>473</v>
      </c>
      <c r="M36" s="41">
        <v>598</v>
      </c>
      <c r="N36" s="41">
        <v>884</v>
      </c>
      <c r="O36" s="41">
        <v>2017</v>
      </c>
      <c r="P36" s="41">
        <v>1745</v>
      </c>
      <c r="Q36" s="41">
        <v>915</v>
      </c>
      <c r="R36" s="41">
        <f>IF(ISERR(SUM(F36:Q36)),"-",SUM(F36:Q36))</f>
        <v>11549</v>
      </c>
      <c r="S36" s="41">
        <f>IF(ISERR(R36/12),"-",R36/12)</f>
        <v>962.41666666666663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3442</v>
      </c>
      <c r="G37" s="41">
        <v>2503</v>
      </c>
      <c r="H37" s="41">
        <v>2296</v>
      </c>
      <c r="I37" s="41">
        <v>3089</v>
      </c>
      <c r="J37" s="41">
        <v>3347</v>
      </c>
      <c r="K37" s="41">
        <v>3176</v>
      </c>
      <c r="L37" s="41">
        <v>3548</v>
      </c>
      <c r="M37" s="41">
        <v>4289</v>
      </c>
      <c r="N37" s="41">
        <v>3881</v>
      </c>
      <c r="O37" s="41">
        <v>3574</v>
      </c>
      <c r="P37" s="41">
        <v>4190</v>
      </c>
      <c r="Q37" s="41">
        <v>3584</v>
      </c>
      <c r="R37" s="41">
        <f>IF(ISERR(SUM(F37:Q37)),"-",SUM(F37:Q37))</f>
        <v>40919</v>
      </c>
      <c r="S37" s="41">
        <f>IF(ISERR(R37/12),"-",R37/12)</f>
        <v>3409.9166666666665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1039</v>
      </c>
      <c r="G39" s="41">
        <v>1104</v>
      </c>
      <c r="H39" s="41">
        <v>679</v>
      </c>
      <c r="I39" s="41">
        <v>875</v>
      </c>
      <c r="J39" s="41">
        <v>1496</v>
      </c>
      <c r="K39" s="41">
        <v>1771</v>
      </c>
      <c r="L39" s="41">
        <v>1681</v>
      </c>
      <c r="M39" s="41">
        <v>1492</v>
      </c>
      <c r="N39" s="41">
        <v>1469</v>
      </c>
      <c r="O39" s="41">
        <v>1841</v>
      </c>
      <c r="P39" s="41">
        <v>2046</v>
      </c>
      <c r="Q39" s="41">
        <v>1936</v>
      </c>
      <c r="R39" s="41">
        <f>IF(ISERR(SUM(F39:Q39)),"-",SUM(F39:Q39))</f>
        <v>17429</v>
      </c>
      <c r="S39" s="41">
        <f>IF(ISERR(R39/12),"-",R39/12)</f>
        <v>1452.4166666666667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428</v>
      </c>
      <c r="G40" s="41">
        <v>330</v>
      </c>
      <c r="H40" s="41">
        <v>352</v>
      </c>
      <c r="I40" s="41">
        <v>491</v>
      </c>
      <c r="J40" s="41">
        <v>440</v>
      </c>
      <c r="K40" s="41">
        <v>233</v>
      </c>
      <c r="L40" s="41">
        <v>395</v>
      </c>
      <c r="M40" s="41">
        <v>366</v>
      </c>
      <c r="N40" s="41">
        <v>250</v>
      </c>
      <c r="O40" s="41">
        <v>542</v>
      </c>
      <c r="P40" s="41">
        <v>457</v>
      </c>
      <c r="Q40" s="41">
        <v>461</v>
      </c>
      <c r="R40" s="41">
        <f>IF(ISERR(SUM(F40:Q40)),"-",SUM(F40:Q40))</f>
        <v>4745</v>
      </c>
      <c r="S40" s="41">
        <f>IF(ISERR(R40/12),"-",R40/12)</f>
        <v>395.41666666666669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519</v>
      </c>
      <c r="G41" s="41">
        <v>670</v>
      </c>
      <c r="H41" s="41">
        <v>436</v>
      </c>
      <c r="I41" s="41">
        <v>720</v>
      </c>
      <c r="J41" s="41">
        <v>890</v>
      </c>
      <c r="K41" s="41">
        <v>804</v>
      </c>
      <c r="L41" s="41">
        <v>708</v>
      </c>
      <c r="M41" s="41">
        <v>730</v>
      </c>
      <c r="N41" s="41">
        <v>527</v>
      </c>
      <c r="O41" s="41">
        <v>873</v>
      </c>
      <c r="P41" s="41">
        <v>969</v>
      </c>
      <c r="Q41" s="41">
        <v>684</v>
      </c>
      <c r="R41" s="41">
        <f>IF(ISERR(SUM(F41:Q41)),"-",SUM(F41:Q41))</f>
        <v>8530</v>
      </c>
      <c r="S41" s="41">
        <f>IF(ISERR(R41/12),"-",R41/12)</f>
        <v>710.83333333333337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31060</v>
      </c>
      <c r="G42" s="41">
        <v>28791</v>
      </c>
      <c r="H42" s="41">
        <v>27604</v>
      </c>
      <c r="I42" s="41">
        <v>39410</v>
      </c>
      <c r="J42" s="41">
        <v>40584</v>
      </c>
      <c r="K42" s="41">
        <v>34605</v>
      </c>
      <c r="L42" s="41">
        <v>38003</v>
      </c>
      <c r="M42" s="41">
        <v>41504</v>
      </c>
      <c r="N42" s="41">
        <v>31916</v>
      </c>
      <c r="O42" s="41">
        <v>36770</v>
      </c>
      <c r="P42" s="41">
        <v>36454</v>
      </c>
      <c r="Q42" s="41">
        <v>39305</v>
      </c>
      <c r="R42" s="41">
        <f>IF(ISERR(SUM(F42:Q42)),"-",SUM(F42:Q42))</f>
        <v>426006</v>
      </c>
      <c r="S42" s="41">
        <f>IF(ISERR(R42/12),"-",R42/12)</f>
        <v>35500.5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5211</v>
      </c>
      <c r="G43" s="41">
        <v>4156</v>
      </c>
      <c r="H43" s="41">
        <v>5897</v>
      </c>
      <c r="I43" s="41">
        <v>7360</v>
      </c>
      <c r="J43" s="41">
        <v>7243</v>
      </c>
      <c r="K43" s="41">
        <v>6533</v>
      </c>
      <c r="L43" s="41">
        <v>8022</v>
      </c>
      <c r="M43" s="41">
        <v>7851</v>
      </c>
      <c r="N43" s="41">
        <v>6965</v>
      </c>
      <c r="O43" s="41">
        <v>7972</v>
      </c>
      <c r="P43" s="41">
        <v>7256</v>
      </c>
      <c r="Q43" s="41">
        <v>8449</v>
      </c>
      <c r="R43" s="41">
        <f>IF(ISERR(SUM(F43:Q43)),"-",SUM(F43:Q43))</f>
        <v>82915</v>
      </c>
      <c r="S43" s="41">
        <f>IF(ISERR(R43/12),"-",R43/12)</f>
        <v>6909.583333333333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18429</v>
      </c>
      <c r="G45" s="41">
        <v>15210</v>
      </c>
      <c r="H45" s="41">
        <v>17353</v>
      </c>
      <c r="I45" s="41">
        <v>21204</v>
      </c>
      <c r="J45" s="41">
        <v>22012</v>
      </c>
      <c r="K45" s="41">
        <v>20201</v>
      </c>
      <c r="L45" s="41">
        <v>20765</v>
      </c>
      <c r="M45" s="41">
        <v>20309</v>
      </c>
      <c r="N45" s="41">
        <v>19721</v>
      </c>
      <c r="O45" s="41">
        <v>24980</v>
      </c>
      <c r="P45" s="41">
        <v>22852</v>
      </c>
      <c r="Q45" s="41">
        <v>24900</v>
      </c>
      <c r="R45" s="41">
        <f>IF(ISERR(SUM(F45:Q45)),"-",SUM(F45:Q45))</f>
        <v>247936</v>
      </c>
      <c r="S45" s="41">
        <f>IF(ISERR(R45/12),"-",R45/12)</f>
        <v>20661.333333333332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6599</v>
      </c>
      <c r="G46" s="41">
        <f>SUBTOTAL(9,G47:G49)</f>
        <v>5177</v>
      </c>
      <c r="H46" s="41">
        <f t="shared" ref="H46:Q46" si="4">SUBTOTAL(9,H47:H49)</f>
        <v>6449</v>
      </c>
      <c r="I46" s="41">
        <f t="shared" si="4"/>
        <v>7862</v>
      </c>
      <c r="J46" s="41">
        <f t="shared" si="4"/>
        <v>7522</v>
      </c>
      <c r="K46" s="41">
        <f t="shared" si="4"/>
        <v>6630</v>
      </c>
      <c r="L46" s="41">
        <f t="shared" si="4"/>
        <v>8406</v>
      </c>
      <c r="M46" s="41">
        <f t="shared" si="4"/>
        <v>9345</v>
      </c>
      <c r="N46" s="41">
        <f t="shared" si="4"/>
        <v>6983</v>
      </c>
      <c r="O46" s="41">
        <f t="shared" si="4"/>
        <v>7889</v>
      </c>
      <c r="P46" s="41">
        <f t="shared" si="4"/>
        <v>8183</v>
      </c>
      <c r="Q46" s="41">
        <f t="shared" si="4"/>
        <v>7864</v>
      </c>
      <c r="R46" s="41">
        <f>IF(ISERR(SUM(F46:Q46)),"-",SUM(F46:Q46))</f>
        <v>88909</v>
      </c>
      <c r="S46" s="41">
        <f>IF(ISERR(R46/12),"-",R46/12)</f>
        <v>7409.083333333333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651</v>
      </c>
      <c r="G47" s="41">
        <v>709</v>
      </c>
      <c r="H47" s="41">
        <v>524</v>
      </c>
      <c r="I47" s="41">
        <v>865</v>
      </c>
      <c r="J47" s="41">
        <v>675</v>
      </c>
      <c r="K47" s="41">
        <v>532</v>
      </c>
      <c r="L47" s="41">
        <v>623</v>
      </c>
      <c r="M47" s="41">
        <v>711</v>
      </c>
      <c r="N47" s="41">
        <v>470</v>
      </c>
      <c r="O47" s="41">
        <v>640</v>
      </c>
      <c r="P47" s="41">
        <v>857</v>
      </c>
      <c r="Q47" s="41">
        <v>1260</v>
      </c>
      <c r="R47" s="41">
        <f>IF(ISERR(SUM(F47:Q47)),"-",SUM(F47:Q47))</f>
        <v>8517</v>
      </c>
      <c r="S47" s="41">
        <f>IF(ISERR(R47/12),"-",R47/12)</f>
        <v>709.75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1042</v>
      </c>
      <c r="G48" s="41">
        <v>1106</v>
      </c>
      <c r="H48" s="41">
        <v>1425</v>
      </c>
      <c r="I48" s="41">
        <v>1566</v>
      </c>
      <c r="J48" s="41">
        <v>1293</v>
      </c>
      <c r="K48" s="41">
        <v>1307</v>
      </c>
      <c r="L48" s="41">
        <v>1272</v>
      </c>
      <c r="M48" s="41">
        <v>1194</v>
      </c>
      <c r="N48" s="41">
        <v>923</v>
      </c>
      <c r="O48" s="41">
        <v>1329</v>
      </c>
      <c r="P48" s="41">
        <v>1386</v>
      </c>
      <c r="Q48" s="41">
        <v>1511</v>
      </c>
      <c r="R48" s="41">
        <f>IF(ISERR(SUM(F48:Q48)),"-",SUM(F48:Q48))</f>
        <v>15354</v>
      </c>
      <c r="S48" s="41">
        <f>IF(ISERR(R48/12),"-",R48/12)</f>
        <v>1279.5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4906</v>
      </c>
      <c r="G49" s="41">
        <v>3362</v>
      </c>
      <c r="H49" s="41">
        <v>4500</v>
      </c>
      <c r="I49" s="41">
        <v>5431</v>
      </c>
      <c r="J49" s="41">
        <v>5554</v>
      </c>
      <c r="K49" s="41">
        <v>4791</v>
      </c>
      <c r="L49" s="41">
        <v>6511</v>
      </c>
      <c r="M49" s="41">
        <v>7440</v>
      </c>
      <c r="N49" s="41">
        <v>5590</v>
      </c>
      <c r="O49" s="41">
        <v>5920</v>
      </c>
      <c r="P49" s="41">
        <v>5940</v>
      </c>
      <c r="Q49" s="41">
        <v>5093</v>
      </c>
      <c r="R49" s="41">
        <f>IF(ISERR(SUM(F49:Q49)),"-",SUM(F49:Q49))</f>
        <v>65038</v>
      </c>
      <c r="S49" s="41">
        <f>IF(ISERR(R49/12),"-",R49/12)</f>
        <v>5419.833333333333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2808</v>
      </c>
      <c r="G51" s="41">
        <v>3284</v>
      </c>
      <c r="H51" s="41">
        <v>6086</v>
      </c>
      <c r="I51" s="41">
        <v>3675</v>
      </c>
      <c r="J51" s="41">
        <v>3934</v>
      </c>
      <c r="K51" s="41">
        <v>2982</v>
      </c>
      <c r="L51" s="41">
        <v>4775</v>
      </c>
      <c r="M51" s="41">
        <v>2669</v>
      </c>
      <c r="N51" s="41">
        <v>2848</v>
      </c>
      <c r="O51" s="41">
        <v>3360</v>
      </c>
      <c r="P51" s="41">
        <v>4556</v>
      </c>
      <c r="Q51" s="41">
        <v>3002</v>
      </c>
      <c r="R51" s="41">
        <f>IF(ISERR(SUM(F51:Q51)),"-",SUM(F51:Q51))</f>
        <v>43979</v>
      </c>
      <c r="S51" s="41">
        <f>IF(ISERR(R51/12),"-",R51/12)</f>
        <v>3664.9166666666665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4419</v>
      </c>
      <c r="G52" s="41">
        <v>3463</v>
      </c>
      <c r="H52" s="41">
        <v>3143</v>
      </c>
      <c r="I52" s="41">
        <v>5247</v>
      </c>
      <c r="J52" s="41">
        <v>6160</v>
      </c>
      <c r="K52" s="41">
        <v>5648</v>
      </c>
      <c r="L52" s="41">
        <v>7977</v>
      </c>
      <c r="M52" s="41">
        <v>6537</v>
      </c>
      <c r="N52" s="41">
        <v>6867</v>
      </c>
      <c r="O52" s="41">
        <v>6273</v>
      </c>
      <c r="P52" s="41">
        <v>9092</v>
      </c>
      <c r="Q52" s="41">
        <v>9888</v>
      </c>
      <c r="R52" s="41">
        <f>IF(ISERR(SUM(F52:Q52)),"-",SUM(F52:Q52))</f>
        <v>74714</v>
      </c>
      <c r="S52" s="41">
        <f>IF(ISERR(R52/12),"-",R52/12)</f>
        <v>6226.166666666667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45</v>
      </c>
      <c r="G53" s="41">
        <v>19</v>
      </c>
      <c r="H53" s="41">
        <v>40</v>
      </c>
      <c r="I53" s="41">
        <v>229</v>
      </c>
      <c r="J53" s="41">
        <v>58</v>
      </c>
      <c r="K53" s="41">
        <v>225</v>
      </c>
      <c r="L53" s="41">
        <v>103</v>
      </c>
      <c r="M53" s="41">
        <v>55</v>
      </c>
      <c r="N53" s="41">
        <v>88</v>
      </c>
      <c r="O53" s="41">
        <v>1343</v>
      </c>
      <c r="P53" s="41">
        <v>80</v>
      </c>
      <c r="Q53" s="41">
        <v>73</v>
      </c>
      <c r="R53" s="41">
        <f>IF(ISERR(SUM(F53:Q53)),"-",SUM(F53:Q53))</f>
        <v>2358</v>
      </c>
      <c r="S53" s="41">
        <f>IF(ISERR(R53/12),"-",R53/12)</f>
        <v>196.5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1511</v>
      </c>
      <c r="G54" s="41">
        <v>2489</v>
      </c>
      <c r="H54" s="41">
        <v>4066</v>
      </c>
      <c r="I54" s="41">
        <v>4529</v>
      </c>
      <c r="J54" s="41">
        <v>4962</v>
      </c>
      <c r="K54" s="41">
        <v>3881</v>
      </c>
      <c r="L54" s="41">
        <v>3790</v>
      </c>
      <c r="M54" s="41">
        <v>5160</v>
      </c>
      <c r="N54" s="41">
        <v>3836</v>
      </c>
      <c r="O54" s="41">
        <v>6182</v>
      </c>
      <c r="P54" s="41">
        <v>5518</v>
      </c>
      <c r="Q54" s="41">
        <v>3673</v>
      </c>
      <c r="R54" s="41">
        <f>IF(ISERR(SUM(F54:Q54)),"-",SUM(F54:Q54))</f>
        <v>49597</v>
      </c>
      <c r="S54" s="41">
        <f>IF(ISERR(R54/12),"-",R54/12)</f>
        <v>4133.083333333333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3538</v>
      </c>
      <c r="G55" s="41">
        <v>2614</v>
      </c>
      <c r="H55" s="41">
        <v>2557</v>
      </c>
      <c r="I55" s="41">
        <v>4319</v>
      </c>
      <c r="J55" s="41">
        <v>4422</v>
      </c>
      <c r="K55" s="41">
        <v>4626</v>
      </c>
      <c r="L55" s="41">
        <v>3557</v>
      </c>
      <c r="M55" s="41">
        <v>2518</v>
      </c>
      <c r="N55" s="41">
        <v>2329</v>
      </c>
      <c r="O55" s="41">
        <v>4276</v>
      </c>
      <c r="P55" s="41">
        <v>5047</v>
      </c>
      <c r="Q55" s="41">
        <v>4275</v>
      </c>
      <c r="R55" s="41">
        <f>IF(ISERR(SUM(F55:Q55)),"-",SUM(F55:Q55))</f>
        <v>44078</v>
      </c>
      <c r="S55" s="41">
        <f>IF(ISERR(R55/12),"-",R55/12)</f>
        <v>3673.1666666666665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7599</v>
      </c>
      <c r="G57" s="41">
        <f>SUBTOTAL(9,G58:G64)</f>
        <v>7534</v>
      </c>
      <c r="H57" s="41">
        <f t="shared" ref="H57:Q57" si="5">SUBTOTAL(9,H58:H64)</f>
        <v>8768</v>
      </c>
      <c r="I57" s="41">
        <f t="shared" si="5"/>
        <v>12454</v>
      </c>
      <c r="J57" s="41">
        <f t="shared" si="5"/>
        <v>12286</v>
      </c>
      <c r="K57" s="41">
        <f t="shared" si="5"/>
        <v>10635</v>
      </c>
      <c r="L57" s="41">
        <f t="shared" si="5"/>
        <v>11041</v>
      </c>
      <c r="M57" s="41">
        <f t="shared" si="5"/>
        <v>10521</v>
      </c>
      <c r="N57" s="41">
        <f t="shared" si="5"/>
        <v>11498</v>
      </c>
      <c r="O57" s="41">
        <f t="shared" si="5"/>
        <v>13626</v>
      </c>
      <c r="P57" s="41">
        <f t="shared" si="5"/>
        <v>12589</v>
      </c>
      <c r="Q57" s="41">
        <f t="shared" si="5"/>
        <v>11629</v>
      </c>
      <c r="R57" s="41">
        <f>IF(ISERR(SUM(F57:Q57)),"-",SUM(F57:Q57))</f>
        <v>130180</v>
      </c>
      <c r="S57" s="41">
        <f>IF(ISERR(R57/12),"-",R57/12)</f>
        <v>10848.333333333334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926</v>
      </c>
      <c r="G58" s="41">
        <v>1270</v>
      </c>
      <c r="H58" s="41">
        <v>1070</v>
      </c>
      <c r="I58" s="41">
        <v>1158</v>
      </c>
      <c r="J58" s="41">
        <v>1181</v>
      </c>
      <c r="K58" s="41">
        <v>1105</v>
      </c>
      <c r="L58" s="41">
        <v>1498</v>
      </c>
      <c r="M58" s="41">
        <v>1303</v>
      </c>
      <c r="N58" s="41">
        <v>1637</v>
      </c>
      <c r="O58" s="41">
        <v>1854</v>
      </c>
      <c r="P58" s="41">
        <v>1523</v>
      </c>
      <c r="Q58" s="41">
        <v>1275</v>
      </c>
      <c r="R58" s="41">
        <f>IF(ISERR(SUM(F58:Q58)),"-",SUM(F58:Q58))</f>
        <v>15800</v>
      </c>
      <c r="S58" s="41">
        <f>IF(ISERR(R58/12),"-",R58/12)</f>
        <v>1316.6666666666667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73</v>
      </c>
      <c r="G59" s="41">
        <v>162</v>
      </c>
      <c r="H59" s="41">
        <v>90</v>
      </c>
      <c r="I59" s="41">
        <v>119</v>
      </c>
      <c r="J59" s="41">
        <v>135</v>
      </c>
      <c r="K59" s="41">
        <v>226</v>
      </c>
      <c r="L59" s="41">
        <v>139</v>
      </c>
      <c r="M59" s="41">
        <v>145</v>
      </c>
      <c r="N59" s="41">
        <v>93</v>
      </c>
      <c r="O59" s="41">
        <v>113</v>
      </c>
      <c r="P59" s="41">
        <v>91</v>
      </c>
      <c r="Q59" s="41">
        <v>127</v>
      </c>
      <c r="R59" s="41">
        <f>IF(ISERR(SUM(F59:Q59)),"-",SUM(F59:Q59))</f>
        <v>1513</v>
      </c>
      <c r="S59" s="41">
        <f>IF(ISERR(R59/12),"-",R59/12)</f>
        <v>126.08333333333333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1301</v>
      </c>
      <c r="G60" s="41">
        <v>1650</v>
      </c>
      <c r="H60" s="41">
        <v>1998</v>
      </c>
      <c r="I60" s="41">
        <v>3582</v>
      </c>
      <c r="J60" s="41">
        <v>3693</v>
      </c>
      <c r="K60" s="41">
        <v>2525</v>
      </c>
      <c r="L60" s="41">
        <v>2247</v>
      </c>
      <c r="M60" s="41">
        <v>1837</v>
      </c>
      <c r="N60" s="41">
        <v>2044</v>
      </c>
      <c r="O60" s="41">
        <v>2066</v>
      </c>
      <c r="P60" s="41">
        <v>2259</v>
      </c>
      <c r="Q60" s="41">
        <v>2079</v>
      </c>
      <c r="R60" s="41">
        <f>IF(ISERR(SUM(F60:Q60)),"-",SUM(F60:Q60))</f>
        <v>27281</v>
      </c>
      <c r="S60" s="41">
        <f>IF(ISERR(R60/12),"-",R60/12)</f>
        <v>2273.4166666666665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494</v>
      </c>
      <c r="G61" s="41">
        <v>393</v>
      </c>
      <c r="H61" s="41">
        <v>438</v>
      </c>
      <c r="I61" s="41">
        <v>413</v>
      </c>
      <c r="J61" s="41">
        <v>295</v>
      </c>
      <c r="K61" s="41">
        <v>465</v>
      </c>
      <c r="L61" s="41">
        <v>720</v>
      </c>
      <c r="M61" s="41">
        <v>1176</v>
      </c>
      <c r="N61" s="41">
        <v>1607</v>
      </c>
      <c r="O61" s="41">
        <v>1985</v>
      </c>
      <c r="P61" s="41">
        <v>1217</v>
      </c>
      <c r="Q61" s="41">
        <v>1391</v>
      </c>
      <c r="R61" s="41">
        <f>IF(ISERR(SUM(F61:Q61)),"-",SUM(F61:Q61))</f>
        <v>10594</v>
      </c>
      <c r="S61" s="41">
        <f>IF(ISERR(R61/12),"-",R61/12)</f>
        <v>882.83333333333337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88</v>
      </c>
      <c r="G63" s="41">
        <v>78</v>
      </c>
      <c r="H63" s="41">
        <v>66</v>
      </c>
      <c r="I63" s="41">
        <v>209</v>
      </c>
      <c r="J63" s="41">
        <v>278</v>
      </c>
      <c r="K63" s="41">
        <v>314</v>
      </c>
      <c r="L63" s="41">
        <v>448</v>
      </c>
      <c r="M63" s="41">
        <v>684</v>
      </c>
      <c r="N63" s="41">
        <v>414</v>
      </c>
      <c r="O63" s="41">
        <v>999</v>
      </c>
      <c r="P63" s="41">
        <v>1352</v>
      </c>
      <c r="Q63" s="41">
        <v>638</v>
      </c>
      <c r="R63" s="41">
        <f>IF(ISERR(SUM(F63:Q63)),"-",SUM(F63:Q63))</f>
        <v>5568</v>
      </c>
      <c r="S63" s="41">
        <f>IF(ISERR(R63/12),"-",R63/12)</f>
        <v>464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4717</v>
      </c>
      <c r="G64" s="41">
        <v>3981</v>
      </c>
      <c r="H64" s="41">
        <v>5106</v>
      </c>
      <c r="I64" s="41">
        <v>6973</v>
      </c>
      <c r="J64" s="41">
        <v>6704</v>
      </c>
      <c r="K64" s="41">
        <v>6000</v>
      </c>
      <c r="L64" s="41">
        <v>5989</v>
      </c>
      <c r="M64" s="41">
        <v>5376</v>
      </c>
      <c r="N64" s="41">
        <v>5703</v>
      </c>
      <c r="O64" s="41">
        <v>6609</v>
      </c>
      <c r="P64" s="41">
        <v>6147</v>
      </c>
      <c r="Q64" s="41">
        <v>6119</v>
      </c>
      <c r="R64" s="41">
        <f>IF(ISERR(SUM(F64:Q64)),"-",SUM(F64:Q64))</f>
        <v>69424</v>
      </c>
      <c r="S64" s="41">
        <f>IF(ISERR(R64/12),"-",R64/12)</f>
        <v>5785.333333333333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12946</v>
      </c>
      <c r="G66" s="41">
        <v>13111</v>
      </c>
      <c r="H66" s="41">
        <v>14359</v>
      </c>
      <c r="I66" s="41">
        <v>16885</v>
      </c>
      <c r="J66" s="41">
        <v>15605</v>
      </c>
      <c r="K66" s="41">
        <v>14332</v>
      </c>
      <c r="L66" s="41">
        <v>15631</v>
      </c>
      <c r="M66" s="41">
        <v>16411</v>
      </c>
      <c r="N66" s="41">
        <v>13877</v>
      </c>
      <c r="O66" s="41">
        <v>16902</v>
      </c>
      <c r="P66" s="41">
        <v>17058</v>
      </c>
      <c r="Q66" s="41">
        <v>19769</v>
      </c>
      <c r="R66" s="41">
        <f>IF(ISERR(SUM(F66:Q66)),"-",SUM(F66:Q66))</f>
        <v>186886</v>
      </c>
      <c r="S66" s="41">
        <f>IF(ISERR(R66/12),"-",R66/12)</f>
        <v>15573.833333333334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2020-07-23T10:03:34Z</dcterms:created>
  <dcterms:modified xsi:type="dcterms:W3CDTF">2020-07-23T10:03:35Z</dcterms:modified>
</cp:coreProperties>
</file>