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FB48A699-88B9-41E1-9232-F564BEF03853}" xr6:coauthVersionLast="36" xr6:coauthVersionMax="36" xr10:uidLastSave="{00000000-0000-0000-0000-000000000000}"/>
  <bookViews>
    <workbookView xWindow="0" yWindow="0" windowWidth="14625" windowHeight="10485" xr2:uid="{48AC1AFC-D7DD-4021-BF41-E10C58B75DDF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M15" i="2" s="1"/>
  <c r="M11" i="2" s="1"/>
  <c r="L16" i="2"/>
  <c r="K16" i="2"/>
  <c r="J16" i="2"/>
  <c r="I16" i="2"/>
  <c r="H16" i="2"/>
  <c r="H15" i="2" s="1"/>
  <c r="G16" i="2"/>
  <c r="G15" i="2" s="1"/>
  <c r="F16" i="2"/>
  <c r="S13" i="2"/>
  <c r="N11" i="2" l="1"/>
  <c r="H11" i="2"/>
  <c r="S30" i="2"/>
  <c r="S46" i="2"/>
  <c r="I15" i="2"/>
  <c r="I11" i="2" s="1"/>
  <c r="O15" i="2"/>
  <c r="O11" i="2" s="1"/>
  <c r="K15" i="2"/>
  <c r="K11" i="2" s="1"/>
  <c r="Q15" i="2"/>
  <c r="Q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G11" i="2"/>
  <c r="S16" i="2"/>
  <c r="S15" i="2" l="1"/>
  <c r="S11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<sst xmlns="http://schemas.openxmlformats.org/spreadsheetml/2006/main" count="65" uniqueCount="63">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</sst>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BBD70111-7433-4792-B9CA-8757DB1D9F4E}"/>
    <cellStyle name="標準 3" xfId="1" xr:uid="{CCE44437-6B3E-44B8-A734-F9AACFB41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DE76-756F-47C2-8AAD-EF0AB37ACA0A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41244</v>
      </c>
      <c r="G7" s="17">
        <v>41275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478774</v>
      </c>
      <c r="G11" s="38">
        <f t="shared" ref="G11:P11" si="0">SUBTOTAL(9,G13:G66)</f>
        <v>486084</v>
      </c>
      <c r="H11" s="38">
        <f t="shared" si="0"/>
        <v>471055</v>
      </c>
      <c r="I11" s="38">
        <f t="shared" si="0"/>
        <v>462782</v>
      </c>
      <c r="J11" s="38">
        <f t="shared" si="0"/>
        <v>456903</v>
      </c>
      <c r="K11" s="38">
        <f t="shared" si="0"/>
        <v>460491</v>
      </c>
      <c r="L11" s="38">
        <f t="shared" si="0"/>
        <v>453511</v>
      </c>
      <c r="M11" s="38">
        <f t="shared" si="0"/>
        <v>452000</v>
      </c>
      <c r="N11" s="38">
        <f t="shared" si="0"/>
        <v>461559</v>
      </c>
      <c r="O11" s="38">
        <f t="shared" si="0"/>
        <v>454348</v>
      </c>
      <c r="P11" s="38">
        <f t="shared" si="0"/>
        <v>460025</v>
      </c>
      <c r="Q11" s="38">
        <f>SUBTOTAL(9,Q13:Q66)</f>
        <v>464898</v>
      </c>
      <c r="R11" s="38">
        <f>SUBTOTAL(9,R13:R66)</f>
        <v>441883</v>
      </c>
      <c r="S11" s="38">
        <f>IF(ISERR(SUM(G11:R11)/12),"-",SUM(G11:R11)/12)</f>
        <v>460461.58333333331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321</v>
      </c>
      <c r="G13" s="38">
        <v>334</v>
      </c>
      <c r="H13" s="38">
        <v>388</v>
      </c>
      <c r="I13" s="38">
        <v>376</v>
      </c>
      <c r="J13" s="38">
        <v>405</v>
      </c>
      <c r="K13" s="38">
        <v>343</v>
      </c>
      <c r="L13" s="38">
        <v>260</v>
      </c>
      <c r="M13" s="38">
        <v>269</v>
      </c>
      <c r="N13" s="38">
        <v>347</v>
      </c>
      <c r="O13" s="38">
        <v>444</v>
      </c>
      <c r="P13" s="38">
        <v>458</v>
      </c>
      <c r="Q13" s="38">
        <v>236</v>
      </c>
      <c r="R13" s="38">
        <v>193</v>
      </c>
      <c r="S13" s="38">
        <f>IF(ISERR(SUM(G13:R13)/12),"-",SUM(G13:R13)/12)</f>
        <v>337.75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407153</v>
      </c>
      <c r="G15" s="38">
        <f t="shared" ref="G15:R15" si="1">SUBTOTAL(9,G16:G55)</f>
        <v>415915</v>
      </c>
      <c r="H15" s="38">
        <f t="shared" si="1"/>
        <v>403069</v>
      </c>
      <c r="I15" s="38">
        <f t="shared" si="1"/>
        <v>397199</v>
      </c>
      <c r="J15" s="38">
        <f t="shared" si="1"/>
        <v>389875</v>
      </c>
      <c r="K15" s="38">
        <f t="shared" si="1"/>
        <v>391652</v>
      </c>
      <c r="L15" s="38">
        <f t="shared" si="1"/>
        <v>384593</v>
      </c>
      <c r="M15" s="38">
        <f t="shared" si="1"/>
        <v>384819</v>
      </c>
      <c r="N15" s="38">
        <f t="shared" si="1"/>
        <v>393819</v>
      </c>
      <c r="O15" s="38">
        <f t="shared" si="1"/>
        <v>385863</v>
      </c>
      <c r="P15" s="38">
        <f t="shared" si="1"/>
        <v>388497</v>
      </c>
      <c r="Q15" s="38">
        <f t="shared" si="1"/>
        <v>392490</v>
      </c>
      <c r="R15" s="38">
        <f t="shared" si="1"/>
        <v>375003</v>
      </c>
      <c r="S15" s="38">
        <f>IF(ISERR(SUM(G15:R15)/12),"-",SUM(G15:R15)/12)</f>
        <v>391899.5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3032</v>
      </c>
      <c r="G16" s="38">
        <f>SUBTOTAL(9,G17:G23)</f>
        <v>2602</v>
      </c>
      <c r="H16" s="38">
        <f t="shared" ref="H16:R16" si="2">SUBTOTAL(9,H17:H23)</f>
        <v>2537</v>
      </c>
      <c r="I16" s="38">
        <f t="shared" si="2"/>
        <v>2608</v>
      </c>
      <c r="J16" s="38">
        <f t="shared" si="2"/>
        <v>2986</v>
      </c>
      <c r="K16" s="38">
        <f t="shared" si="2"/>
        <v>2945</v>
      </c>
      <c r="L16" s="38">
        <f t="shared" si="2"/>
        <v>3013</v>
      </c>
      <c r="M16" s="38">
        <f t="shared" si="2"/>
        <v>2892</v>
      </c>
      <c r="N16" s="38">
        <f t="shared" si="2"/>
        <v>2708</v>
      </c>
      <c r="O16" s="38">
        <f t="shared" si="2"/>
        <v>2516</v>
      </c>
      <c r="P16" s="38">
        <f t="shared" si="2"/>
        <v>2687</v>
      </c>
      <c r="Q16" s="38">
        <f t="shared" si="2"/>
        <v>2810</v>
      </c>
      <c r="R16" s="38">
        <f t="shared" si="2"/>
        <v>2711</v>
      </c>
      <c r="S16" s="38">
        <f>IF(ISERR(SUM(G16:R16)/12),"-",SUM(G16:R16)/12)</f>
        <v>2751.25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65</v>
      </c>
      <c r="G17" s="38">
        <v>34</v>
      </c>
      <c r="H17" s="38">
        <v>58</v>
      </c>
      <c r="I17" s="38">
        <v>44</v>
      </c>
      <c r="J17" s="38">
        <v>61</v>
      </c>
      <c r="K17" s="38">
        <v>45</v>
      </c>
      <c r="L17" s="38">
        <v>54</v>
      </c>
      <c r="M17" s="38">
        <v>55</v>
      </c>
      <c r="N17" s="38">
        <v>88</v>
      </c>
      <c r="O17" s="38">
        <v>73</v>
      </c>
      <c r="P17" s="38">
        <v>84</v>
      </c>
      <c r="Q17" s="38">
        <v>94</v>
      </c>
      <c r="R17" s="38">
        <v>109</v>
      </c>
      <c r="S17" s="38">
        <f>IF(ISERR(SUM(G17:R17)/12),"-",SUM(G17:R17)/12)</f>
        <v>66.583333333333329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429</v>
      </c>
      <c r="G18" s="38">
        <v>389</v>
      </c>
      <c r="H18" s="38">
        <v>375</v>
      </c>
      <c r="I18" s="38">
        <v>320</v>
      </c>
      <c r="J18" s="38">
        <v>342</v>
      </c>
      <c r="K18" s="38">
        <v>306</v>
      </c>
      <c r="L18" s="38">
        <v>296</v>
      </c>
      <c r="M18" s="38">
        <v>318</v>
      </c>
      <c r="N18" s="38">
        <v>284</v>
      </c>
      <c r="O18" s="38">
        <v>260</v>
      </c>
      <c r="P18" s="38">
        <v>283</v>
      </c>
      <c r="Q18" s="38">
        <v>382</v>
      </c>
      <c r="R18" s="38">
        <v>463</v>
      </c>
      <c r="S18" s="38">
        <f>IF(ISERR(SUM(G18:R18)/12),"-",SUM(G18:R18)/12)</f>
        <v>334.83333333333331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316</v>
      </c>
      <c r="G19" s="38">
        <v>281</v>
      </c>
      <c r="H19" s="38">
        <v>196</v>
      </c>
      <c r="I19" s="38">
        <v>182</v>
      </c>
      <c r="J19" s="38">
        <v>280</v>
      </c>
      <c r="K19" s="38">
        <v>252</v>
      </c>
      <c r="L19" s="38">
        <v>226</v>
      </c>
      <c r="M19" s="38">
        <v>185</v>
      </c>
      <c r="N19" s="38">
        <v>147</v>
      </c>
      <c r="O19" s="38">
        <v>127</v>
      </c>
      <c r="P19" s="38">
        <v>155</v>
      </c>
      <c r="Q19" s="38">
        <v>184</v>
      </c>
      <c r="R19" s="38">
        <v>204</v>
      </c>
      <c r="S19" s="38">
        <f>IF(ISERR(SUM(G19:R19)/12),"-",SUM(G19:R19)/12)</f>
        <v>201.58333333333334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198</v>
      </c>
      <c r="G21" s="38">
        <v>125</v>
      </c>
      <c r="H21" s="38">
        <v>142</v>
      </c>
      <c r="I21" s="38">
        <v>172</v>
      </c>
      <c r="J21" s="38">
        <v>147</v>
      </c>
      <c r="K21" s="38">
        <v>137</v>
      </c>
      <c r="L21" s="38">
        <v>141</v>
      </c>
      <c r="M21" s="38">
        <v>164</v>
      </c>
      <c r="N21" s="38">
        <v>166</v>
      </c>
      <c r="O21" s="38">
        <v>180</v>
      </c>
      <c r="P21" s="38">
        <v>127</v>
      </c>
      <c r="Q21" s="38">
        <v>123</v>
      </c>
      <c r="R21" s="38">
        <v>105</v>
      </c>
      <c r="S21" s="38">
        <f>IF(ISERR(SUM(G21:R21)/12),"-",SUM(G21:R21)/12)</f>
        <v>144.08333333333334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63</v>
      </c>
      <c r="G22" s="38">
        <v>26</v>
      </c>
      <c r="H22" s="38">
        <v>26</v>
      </c>
      <c r="I22" s="38">
        <v>21</v>
      </c>
      <c r="J22" s="38">
        <v>52</v>
      </c>
      <c r="K22" s="38">
        <v>52</v>
      </c>
      <c r="L22" s="38">
        <v>47</v>
      </c>
      <c r="M22" s="38">
        <v>22</v>
      </c>
      <c r="N22" s="38">
        <v>19</v>
      </c>
      <c r="O22" s="38">
        <v>18</v>
      </c>
      <c r="P22" s="38">
        <v>52</v>
      </c>
      <c r="Q22" s="38">
        <v>26</v>
      </c>
      <c r="R22" s="38">
        <v>21</v>
      </c>
      <c r="S22" s="38">
        <f>IF(ISERR(SUM(G22:R22)/12),"-",SUM(G22:R22)/12)</f>
        <v>31.833333333333332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1961</v>
      </c>
      <c r="G23" s="38">
        <v>1747</v>
      </c>
      <c r="H23" s="38">
        <v>1740</v>
      </c>
      <c r="I23" s="38">
        <v>1869</v>
      </c>
      <c r="J23" s="38">
        <v>2104</v>
      </c>
      <c r="K23" s="38">
        <v>2153</v>
      </c>
      <c r="L23" s="38">
        <v>2249</v>
      </c>
      <c r="M23" s="38">
        <v>2148</v>
      </c>
      <c r="N23" s="38">
        <v>2004</v>
      </c>
      <c r="O23" s="38">
        <v>1858</v>
      </c>
      <c r="P23" s="38">
        <v>1986</v>
      </c>
      <c r="Q23" s="38">
        <v>2001</v>
      </c>
      <c r="R23" s="38">
        <v>1809</v>
      </c>
      <c r="S23" s="38">
        <f>IF(ISERR(SUM(G23:R23)/12),"-",SUM(G23:R23)/12)</f>
        <v>1972.3333333333333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354</v>
      </c>
      <c r="G24" s="38">
        <v>374</v>
      </c>
      <c r="H24" s="38">
        <v>357</v>
      </c>
      <c r="I24" s="38">
        <v>360</v>
      </c>
      <c r="J24" s="38">
        <v>365</v>
      </c>
      <c r="K24" s="38">
        <v>358</v>
      </c>
      <c r="L24" s="38">
        <v>322</v>
      </c>
      <c r="M24" s="38">
        <v>368</v>
      </c>
      <c r="N24" s="38">
        <v>327</v>
      </c>
      <c r="O24" s="38">
        <v>288</v>
      </c>
      <c r="P24" s="38">
        <v>299</v>
      </c>
      <c r="Q24" s="38">
        <v>294</v>
      </c>
      <c r="R24" s="38">
        <v>359</v>
      </c>
      <c r="S24" s="38">
        <f>IF(ISERR(SUM(G24:R24)/12),"-",SUM(G24:R24)/12)</f>
        <v>339.25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203</v>
      </c>
      <c r="G25" s="38">
        <v>165</v>
      </c>
      <c r="H25" s="38">
        <v>171</v>
      </c>
      <c r="I25" s="38">
        <v>160</v>
      </c>
      <c r="J25" s="38">
        <v>175</v>
      </c>
      <c r="K25" s="38">
        <v>160</v>
      </c>
      <c r="L25" s="38">
        <v>153</v>
      </c>
      <c r="M25" s="38">
        <v>233</v>
      </c>
      <c r="N25" s="38">
        <v>202</v>
      </c>
      <c r="O25" s="38">
        <v>234</v>
      </c>
      <c r="P25" s="38">
        <v>200</v>
      </c>
      <c r="Q25" s="38">
        <v>179</v>
      </c>
      <c r="R25" s="38">
        <v>165</v>
      </c>
      <c r="S25" s="38">
        <f>IF(ISERR(SUM(G25:R25)/12),"-",SUM(G25:R25)/12)</f>
        <v>183.08333333333334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55005</v>
      </c>
      <c r="G27" s="38">
        <v>65144</v>
      </c>
      <c r="H27" s="38">
        <v>69695</v>
      </c>
      <c r="I27" s="38">
        <v>81552</v>
      </c>
      <c r="J27" s="38">
        <v>79166</v>
      </c>
      <c r="K27" s="38">
        <v>70378</v>
      </c>
      <c r="L27" s="38">
        <v>62094</v>
      </c>
      <c r="M27" s="38">
        <v>57722</v>
      </c>
      <c r="N27" s="38">
        <v>58025</v>
      </c>
      <c r="O27" s="38">
        <v>54859</v>
      </c>
      <c r="P27" s="38">
        <v>51739</v>
      </c>
      <c r="Q27" s="38">
        <v>47419</v>
      </c>
      <c r="R27" s="38">
        <v>43101</v>
      </c>
      <c r="S27" s="38">
        <f>IF(ISERR(SUM(G27:R27)/12),"-",SUM(G27:R27)/12)</f>
        <v>61741.166666666664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14621</v>
      </c>
      <c r="G28" s="38">
        <v>17308</v>
      </c>
      <c r="H28" s="38">
        <v>17652</v>
      </c>
      <c r="I28" s="38">
        <v>17520</v>
      </c>
      <c r="J28" s="38">
        <v>17831</v>
      </c>
      <c r="K28" s="38">
        <v>17309</v>
      </c>
      <c r="L28" s="38">
        <v>16354</v>
      </c>
      <c r="M28" s="38">
        <v>15148</v>
      </c>
      <c r="N28" s="38">
        <v>13768</v>
      </c>
      <c r="O28" s="38">
        <v>12488</v>
      </c>
      <c r="P28" s="38">
        <v>11651</v>
      </c>
      <c r="Q28" s="38">
        <v>11538</v>
      </c>
      <c r="R28" s="38">
        <v>10194</v>
      </c>
      <c r="S28" s="38">
        <f>IF(ISERR(SUM(G28:R28)/12),"-",SUM(G28:R28)/12)</f>
        <v>14896.75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1384</v>
      </c>
      <c r="G29" s="38">
        <v>2134</v>
      </c>
      <c r="H29" s="38">
        <v>2324</v>
      </c>
      <c r="I29" s="38">
        <v>2196</v>
      </c>
      <c r="J29" s="38">
        <v>2037</v>
      </c>
      <c r="K29" s="38">
        <v>2140</v>
      </c>
      <c r="L29" s="38">
        <v>3137</v>
      </c>
      <c r="M29" s="38">
        <v>2924</v>
      </c>
      <c r="N29" s="38">
        <v>2661</v>
      </c>
      <c r="O29" s="38">
        <v>2483</v>
      </c>
      <c r="P29" s="38">
        <v>2431</v>
      </c>
      <c r="Q29" s="38">
        <v>2177</v>
      </c>
      <c r="R29" s="38">
        <v>1881</v>
      </c>
      <c r="S29" s="38">
        <f>IF(ISERR(SUM(G29:R29)/12),"-",SUM(G29:R29)/12)</f>
        <v>2377.0833333333335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5008</v>
      </c>
      <c r="G30" s="38">
        <f t="shared" si="3"/>
        <v>4557</v>
      </c>
      <c r="H30" s="38">
        <f t="shared" si="3"/>
        <v>4058</v>
      </c>
      <c r="I30" s="38">
        <f t="shared" si="3"/>
        <v>3474</v>
      </c>
      <c r="J30" s="38">
        <f t="shared" si="3"/>
        <v>3583</v>
      </c>
      <c r="K30" s="38">
        <f t="shared" si="3"/>
        <v>3190</v>
      </c>
      <c r="L30" s="38">
        <f t="shared" si="3"/>
        <v>2767</v>
      </c>
      <c r="M30" s="38">
        <f t="shared" si="3"/>
        <v>2848</v>
      </c>
      <c r="N30" s="38">
        <f t="shared" si="3"/>
        <v>2893</v>
      </c>
      <c r="O30" s="38">
        <f t="shared" si="3"/>
        <v>3207</v>
      </c>
      <c r="P30" s="38">
        <f t="shared" si="3"/>
        <v>3170</v>
      </c>
      <c r="Q30" s="38">
        <f t="shared" si="3"/>
        <v>3342</v>
      </c>
      <c r="R30" s="38">
        <f t="shared" si="3"/>
        <v>2969</v>
      </c>
      <c r="S30" s="38">
        <f>IF(ISERR(SUM(G30:R30)/12),"-",SUM(G30:R30)/12)</f>
        <v>3338.1666666666665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3614</v>
      </c>
      <c r="G31" s="38">
        <v>3370</v>
      </c>
      <c r="H31" s="38">
        <v>3071</v>
      </c>
      <c r="I31" s="38">
        <v>2552</v>
      </c>
      <c r="J31" s="38">
        <v>2797</v>
      </c>
      <c r="K31" s="38">
        <v>2480</v>
      </c>
      <c r="L31" s="38">
        <v>2208</v>
      </c>
      <c r="M31" s="38">
        <v>2069</v>
      </c>
      <c r="N31" s="38">
        <v>1974</v>
      </c>
      <c r="O31" s="38">
        <v>2444</v>
      </c>
      <c r="P31" s="38">
        <v>2592</v>
      </c>
      <c r="Q31" s="38">
        <v>2668</v>
      </c>
      <c r="R31" s="38">
        <v>2194</v>
      </c>
      <c r="S31" s="38">
        <f>IF(ISERR(SUM(G31:R31)/12),"-",SUM(G31:R31)/12)</f>
        <v>2534.9166666666665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1394</v>
      </c>
      <c r="G33" s="38">
        <v>1187</v>
      </c>
      <c r="H33" s="38">
        <v>987</v>
      </c>
      <c r="I33" s="38">
        <v>922</v>
      </c>
      <c r="J33" s="38">
        <v>786</v>
      </c>
      <c r="K33" s="38">
        <v>710</v>
      </c>
      <c r="L33" s="38">
        <v>559</v>
      </c>
      <c r="M33" s="38">
        <v>779</v>
      </c>
      <c r="N33" s="38">
        <v>919</v>
      </c>
      <c r="O33" s="38">
        <v>763</v>
      </c>
      <c r="P33" s="38">
        <v>578</v>
      </c>
      <c r="Q33" s="38">
        <v>674</v>
      </c>
      <c r="R33" s="38">
        <v>775</v>
      </c>
      <c r="S33" s="38">
        <f>IF(ISERR(SUM(G33:R33)/12),"-",SUM(G33:R33)/12)</f>
        <v>803.25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7164</v>
      </c>
      <c r="G34" s="38">
        <v>6848</v>
      </c>
      <c r="H34" s="38">
        <v>6431</v>
      </c>
      <c r="I34" s="38">
        <v>5822</v>
      </c>
      <c r="J34" s="38">
        <v>5593</v>
      </c>
      <c r="K34" s="38">
        <v>5375</v>
      </c>
      <c r="L34" s="38">
        <v>4860</v>
      </c>
      <c r="M34" s="38">
        <v>5795</v>
      </c>
      <c r="N34" s="38">
        <v>8210</v>
      </c>
      <c r="O34" s="38">
        <v>6429</v>
      </c>
      <c r="P34" s="38">
        <v>5899</v>
      </c>
      <c r="Q34" s="38">
        <v>5711</v>
      </c>
      <c r="R34" s="38">
        <v>5299</v>
      </c>
      <c r="S34" s="38">
        <f>IF(ISERR(SUM(G34:R34)/12),"-",SUM(G34:R34)/12)</f>
        <v>6022.666666666667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20633</v>
      </c>
      <c r="G35" s="38">
        <v>22746</v>
      </c>
      <c r="H35" s="38">
        <v>22569</v>
      </c>
      <c r="I35" s="38">
        <v>20146</v>
      </c>
      <c r="J35" s="38">
        <v>17972</v>
      </c>
      <c r="K35" s="38">
        <v>16074</v>
      </c>
      <c r="L35" s="38">
        <v>14752</v>
      </c>
      <c r="M35" s="38">
        <v>13585</v>
      </c>
      <c r="N35" s="38">
        <v>11966</v>
      </c>
      <c r="O35" s="38">
        <v>10576</v>
      </c>
      <c r="P35" s="38">
        <v>9172</v>
      </c>
      <c r="Q35" s="38">
        <v>10425</v>
      </c>
      <c r="R35" s="38">
        <v>15795</v>
      </c>
      <c r="S35" s="38">
        <f>IF(ISERR(SUM(G35:R35)/12),"-",SUM(G35:R35)/12)</f>
        <v>15481.5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5062</v>
      </c>
      <c r="G36" s="38">
        <v>4459</v>
      </c>
      <c r="H36" s="38">
        <v>4077</v>
      </c>
      <c r="I36" s="38">
        <v>4675</v>
      </c>
      <c r="J36" s="38">
        <v>3440</v>
      </c>
      <c r="K36" s="38">
        <v>2975</v>
      </c>
      <c r="L36" s="38">
        <v>2981</v>
      </c>
      <c r="M36" s="38">
        <v>2573</v>
      </c>
      <c r="N36" s="38">
        <v>2157</v>
      </c>
      <c r="O36" s="38">
        <v>1997</v>
      </c>
      <c r="P36" s="38">
        <v>3134</v>
      </c>
      <c r="Q36" s="38">
        <v>4099</v>
      </c>
      <c r="R36" s="38">
        <v>4255</v>
      </c>
      <c r="S36" s="38">
        <f>IF(ISERR(SUM(G36:R36)/12),"-",SUM(G36:R36)/12)</f>
        <v>3401.8333333333335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13350</v>
      </c>
      <c r="G37" s="38">
        <v>13101</v>
      </c>
      <c r="H37" s="38">
        <v>11618</v>
      </c>
      <c r="I37" s="38">
        <v>10068</v>
      </c>
      <c r="J37" s="38">
        <v>8777</v>
      </c>
      <c r="K37" s="38">
        <v>8458</v>
      </c>
      <c r="L37" s="38">
        <v>8232</v>
      </c>
      <c r="M37" s="38">
        <v>8262</v>
      </c>
      <c r="N37" s="38">
        <v>9146</v>
      </c>
      <c r="O37" s="38">
        <v>9799</v>
      </c>
      <c r="P37" s="38">
        <v>9627</v>
      </c>
      <c r="Q37" s="38">
        <v>10206</v>
      </c>
      <c r="R37" s="38">
        <v>10250</v>
      </c>
      <c r="S37" s="38">
        <f>IF(ISERR(SUM(G37:R37)/12),"-",SUM(G37:R37)/12)</f>
        <v>9795.3333333333339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4989</v>
      </c>
      <c r="G39" s="38">
        <v>4575</v>
      </c>
      <c r="H39" s="38">
        <v>4327</v>
      </c>
      <c r="I39" s="38">
        <v>3840</v>
      </c>
      <c r="J39" s="38">
        <v>3217</v>
      </c>
      <c r="K39" s="38">
        <v>3430</v>
      </c>
      <c r="L39" s="38">
        <v>3856</v>
      </c>
      <c r="M39" s="38">
        <v>4341</v>
      </c>
      <c r="N39" s="38">
        <v>4571</v>
      </c>
      <c r="O39" s="38">
        <v>4394</v>
      </c>
      <c r="P39" s="38">
        <v>4435</v>
      </c>
      <c r="Q39" s="38">
        <v>4645</v>
      </c>
      <c r="R39" s="38">
        <v>4316</v>
      </c>
      <c r="S39" s="38">
        <f>IF(ISERR(SUM(G39:R39)/12),"-",SUM(G39:R39)/12)</f>
        <v>4162.25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554</v>
      </c>
      <c r="G40" s="38">
        <v>618</v>
      </c>
      <c r="H40" s="38">
        <v>626</v>
      </c>
      <c r="I40" s="38">
        <v>638</v>
      </c>
      <c r="J40" s="38">
        <v>778</v>
      </c>
      <c r="K40" s="38">
        <v>861</v>
      </c>
      <c r="L40" s="38">
        <v>772</v>
      </c>
      <c r="M40" s="38">
        <v>819</v>
      </c>
      <c r="N40" s="38">
        <v>794</v>
      </c>
      <c r="O40" s="38">
        <v>756</v>
      </c>
      <c r="P40" s="38">
        <v>822</v>
      </c>
      <c r="Q40" s="38">
        <v>827</v>
      </c>
      <c r="R40" s="38">
        <v>906</v>
      </c>
      <c r="S40" s="38">
        <f>IF(ISERR(SUM(G40:R40)/12),"-",SUM(G40:R40)/12)</f>
        <v>768.08333333333337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3180</v>
      </c>
      <c r="G41" s="38">
        <v>2943</v>
      </c>
      <c r="H41" s="38">
        <v>2931</v>
      </c>
      <c r="I41" s="38">
        <v>2652</v>
      </c>
      <c r="J41" s="38">
        <v>2493</v>
      </c>
      <c r="K41" s="38">
        <v>2587</v>
      </c>
      <c r="L41" s="38">
        <v>2679</v>
      </c>
      <c r="M41" s="38">
        <v>2574</v>
      </c>
      <c r="N41" s="38">
        <v>2598</v>
      </c>
      <c r="O41" s="38">
        <v>2420</v>
      </c>
      <c r="P41" s="38">
        <v>2516</v>
      </c>
      <c r="Q41" s="38">
        <v>2781</v>
      </c>
      <c r="R41" s="38">
        <v>2684</v>
      </c>
      <c r="S41" s="38">
        <f>IF(ISERR(SUM(G41:R41)/12),"-",SUM(G41:R41)/12)</f>
        <v>2654.8333333333335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97103</v>
      </c>
      <c r="G42" s="38">
        <v>94101</v>
      </c>
      <c r="H42" s="38">
        <v>89117</v>
      </c>
      <c r="I42" s="38">
        <v>80912</v>
      </c>
      <c r="J42" s="38">
        <v>83121</v>
      </c>
      <c r="K42" s="38">
        <v>88651</v>
      </c>
      <c r="L42" s="38">
        <v>88057</v>
      </c>
      <c r="M42" s="38">
        <v>88340</v>
      </c>
      <c r="N42" s="38">
        <v>95282</v>
      </c>
      <c r="O42" s="38">
        <v>93541</v>
      </c>
      <c r="P42" s="38">
        <v>94810</v>
      </c>
      <c r="Q42" s="38">
        <v>96560</v>
      </c>
      <c r="R42" s="38">
        <v>95347</v>
      </c>
      <c r="S42" s="38">
        <f>IF(ISERR(SUM(G42:R42)/12),"-",SUM(G42:R42)/12)</f>
        <v>90653.25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17915</v>
      </c>
      <c r="G43" s="38">
        <v>17892</v>
      </c>
      <c r="H43" s="38">
        <v>16572</v>
      </c>
      <c r="I43" s="38">
        <v>16381</v>
      </c>
      <c r="J43" s="38">
        <v>16982</v>
      </c>
      <c r="K43" s="38">
        <v>18777</v>
      </c>
      <c r="L43" s="38">
        <v>19473</v>
      </c>
      <c r="M43" s="38">
        <v>20329</v>
      </c>
      <c r="N43" s="38">
        <v>20950</v>
      </c>
      <c r="O43" s="38">
        <v>20856</v>
      </c>
      <c r="P43" s="38">
        <v>20757</v>
      </c>
      <c r="Q43" s="38">
        <v>19955</v>
      </c>
      <c r="R43" s="38">
        <v>18769</v>
      </c>
      <c r="S43" s="38">
        <f>IF(ISERR(SUM(G43:R43)/12),"-",SUM(G43:R43)/12)</f>
        <v>18974.416666666668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64731</v>
      </c>
      <c r="G45" s="38">
        <v>66120</v>
      </c>
      <c r="H45" s="38">
        <v>62250</v>
      </c>
      <c r="I45" s="38">
        <v>58565</v>
      </c>
      <c r="J45" s="38">
        <v>55571</v>
      </c>
      <c r="K45" s="38">
        <v>58123</v>
      </c>
      <c r="L45" s="38">
        <v>60044</v>
      </c>
      <c r="M45" s="38">
        <v>60647</v>
      </c>
      <c r="N45" s="38">
        <v>60203</v>
      </c>
      <c r="O45" s="38">
        <v>61577</v>
      </c>
      <c r="P45" s="38">
        <v>65534</v>
      </c>
      <c r="Q45" s="38">
        <v>67872</v>
      </c>
      <c r="R45" s="38">
        <v>66058</v>
      </c>
      <c r="S45" s="38">
        <f>IF(ISERR(SUM(G45:R45)/12),"-",SUM(G45:R45)/12)</f>
        <v>61880.333333333336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24859</v>
      </c>
      <c r="G46" s="38">
        <f t="shared" ref="G46:R46" si="4">SUBTOTAL(9,G47:G49)</f>
        <v>25153</v>
      </c>
      <c r="H46" s="38">
        <f t="shared" si="4"/>
        <v>23819</v>
      </c>
      <c r="I46" s="38">
        <f t="shared" si="4"/>
        <v>22596</v>
      </c>
      <c r="J46" s="38">
        <f t="shared" si="4"/>
        <v>21330</v>
      </c>
      <c r="K46" s="38">
        <f t="shared" si="4"/>
        <v>21362</v>
      </c>
      <c r="L46" s="38">
        <f t="shared" si="4"/>
        <v>21618</v>
      </c>
      <c r="M46" s="38">
        <f t="shared" si="4"/>
        <v>22307</v>
      </c>
      <c r="N46" s="38">
        <f t="shared" si="4"/>
        <v>24209</v>
      </c>
      <c r="O46" s="38">
        <f t="shared" si="4"/>
        <v>24749</v>
      </c>
      <c r="P46" s="38">
        <f t="shared" si="4"/>
        <v>25341</v>
      </c>
      <c r="Q46" s="38">
        <f t="shared" si="4"/>
        <v>26363</v>
      </c>
      <c r="R46" s="38">
        <f t="shared" si="4"/>
        <v>26042</v>
      </c>
      <c r="S46" s="38">
        <f>IF(ISERR(SUM(G46:R46)/12),"-",SUM(G46:R46)/12)</f>
        <v>23740.75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1892</v>
      </c>
      <c r="G47" s="38">
        <v>1857</v>
      </c>
      <c r="H47" s="38">
        <v>1942</v>
      </c>
      <c r="I47" s="38">
        <v>1705</v>
      </c>
      <c r="J47" s="38">
        <v>1601</v>
      </c>
      <c r="K47" s="38">
        <v>1527</v>
      </c>
      <c r="L47" s="38">
        <v>1494</v>
      </c>
      <c r="M47" s="38">
        <v>1361</v>
      </c>
      <c r="N47" s="38">
        <v>1289</v>
      </c>
      <c r="O47" s="38">
        <v>1207</v>
      </c>
      <c r="P47" s="38">
        <v>1248</v>
      </c>
      <c r="Q47" s="38">
        <v>1492</v>
      </c>
      <c r="R47" s="38">
        <v>1877</v>
      </c>
      <c r="S47" s="38">
        <f>IF(ISERR(SUM(G47:R47)/12),"-",SUM(G47:R47)/12)</f>
        <v>1550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4394</v>
      </c>
      <c r="G48" s="38">
        <v>4432</v>
      </c>
      <c r="H48" s="38">
        <v>4442</v>
      </c>
      <c r="I48" s="38">
        <v>4598</v>
      </c>
      <c r="J48" s="38">
        <v>4510</v>
      </c>
      <c r="K48" s="38">
        <v>4633</v>
      </c>
      <c r="L48" s="38">
        <v>4854</v>
      </c>
      <c r="M48" s="38">
        <v>4807</v>
      </c>
      <c r="N48" s="38">
        <v>4793</v>
      </c>
      <c r="O48" s="38">
        <v>4574</v>
      </c>
      <c r="P48" s="38">
        <v>4723</v>
      </c>
      <c r="Q48" s="38">
        <v>4767</v>
      </c>
      <c r="R48" s="38">
        <v>4699</v>
      </c>
      <c r="S48" s="38">
        <f>IF(ISERR(SUM(G48:R48)/12),"-",SUM(G48:R48)/12)</f>
        <v>4652.666666666667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18573</v>
      </c>
      <c r="G49" s="38">
        <v>18864</v>
      </c>
      <c r="H49" s="38">
        <v>17435</v>
      </c>
      <c r="I49" s="38">
        <v>16293</v>
      </c>
      <c r="J49" s="38">
        <v>15219</v>
      </c>
      <c r="K49" s="38">
        <v>15202</v>
      </c>
      <c r="L49" s="38">
        <v>15270</v>
      </c>
      <c r="M49" s="38">
        <v>16139</v>
      </c>
      <c r="N49" s="38">
        <v>18127</v>
      </c>
      <c r="O49" s="38">
        <v>18968</v>
      </c>
      <c r="P49" s="38">
        <v>19370</v>
      </c>
      <c r="Q49" s="38">
        <v>20104</v>
      </c>
      <c r="R49" s="38">
        <v>19466</v>
      </c>
      <c r="S49" s="38">
        <f>IF(ISERR(SUM(G49:R49)/12),"-",SUM(G49:R49)/12)</f>
        <v>17538.083333333332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12312</v>
      </c>
      <c r="G51" s="38">
        <v>12536</v>
      </c>
      <c r="H51" s="38">
        <v>13062</v>
      </c>
      <c r="I51" s="38">
        <v>16061</v>
      </c>
      <c r="J51" s="38">
        <v>15818</v>
      </c>
      <c r="K51" s="38">
        <v>15868</v>
      </c>
      <c r="L51" s="38">
        <v>14690</v>
      </c>
      <c r="M51" s="38">
        <v>15899</v>
      </c>
      <c r="N51" s="38">
        <v>14792</v>
      </c>
      <c r="O51" s="38">
        <v>14286</v>
      </c>
      <c r="P51" s="38">
        <v>14332</v>
      </c>
      <c r="Q51" s="38">
        <v>15413</v>
      </c>
      <c r="R51" s="38">
        <v>13478</v>
      </c>
      <c r="S51" s="38">
        <f>IF(ISERR(SUM(G51:R51)/12),"-",SUM(G51:R51)/12)</f>
        <v>14686.25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21712</v>
      </c>
      <c r="G52" s="38">
        <v>20816</v>
      </c>
      <c r="H52" s="38">
        <v>19510</v>
      </c>
      <c r="I52" s="38">
        <v>18334</v>
      </c>
      <c r="J52" s="38">
        <v>19091</v>
      </c>
      <c r="K52" s="38">
        <v>20766</v>
      </c>
      <c r="L52" s="38">
        <v>21681</v>
      </c>
      <c r="M52" s="38">
        <v>24190</v>
      </c>
      <c r="N52" s="38">
        <v>24902</v>
      </c>
      <c r="O52" s="38">
        <v>26621</v>
      </c>
      <c r="P52" s="38">
        <v>26115</v>
      </c>
      <c r="Q52" s="38">
        <v>25774</v>
      </c>
      <c r="R52" s="38">
        <v>19725</v>
      </c>
      <c r="S52" s="38">
        <f>IF(ISERR(SUM(G52:R52)/12),"-",SUM(G52:R52)/12)</f>
        <v>22293.75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4014</v>
      </c>
      <c r="G53" s="38">
        <v>3763</v>
      </c>
      <c r="H53" s="38">
        <v>3538</v>
      </c>
      <c r="I53" s="38">
        <v>3277</v>
      </c>
      <c r="J53" s="38">
        <v>3140</v>
      </c>
      <c r="K53" s="38">
        <v>2840</v>
      </c>
      <c r="L53" s="38">
        <v>2637</v>
      </c>
      <c r="M53" s="38">
        <v>2268</v>
      </c>
      <c r="N53" s="38">
        <v>1978</v>
      </c>
      <c r="O53" s="38">
        <v>1745</v>
      </c>
      <c r="P53" s="38">
        <v>2798</v>
      </c>
      <c r="Q53" s="38">
        <v>2613</v>
      </c>
      <c r="R53" s="38">
        <v>2251</v>
      </c>
      <c r="S53" s="38">
        <f>IF(ISERR(SUM(G53:R53)/12),"-",SUM(G53:R53)/12)</f>
        <v>2737.3333333333335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15452</v>
      </c>
      <c r="G54" s="38">
        <v>13798</v>
      </c>
      <c r="H54" s="38">
        <v>12946</v>
      </c>
      <c r="I54" s="38">
        <v>13601</v>
      </c>
      <c r="J54" s="38">
        <v>14340</v>
      </c>
      <c r="K54" s="38">
        <v>15896</v>
      </c>
      <c r="L54" s="38">
        <v>16354</v>
      </c>
      <c r="M54" s="38">
        <v>16600</v>
      </c>
      <c r="N54" s="38">
        <v>18141</v>
      </c>
      <c r="O54" s="38">
        <v>17848</v>
      </c>
      <c r="P54" s="38">
        <v>18902</v>
      </c>
      <c r="Q54" s="38">
        <v>18908</v>
      </c>
      <c r="R54" s="38">
        <v>17034</v>
      </c>
      <c r="S54" s="38">
        <f>IF(ISERR(SUM(G54:R54)/12),"-",SUM(G54:R54)/12)</f>
        <v>16197.333333333334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14516</v>
      </c>
      <c r="G55" s="38">
        <v>14162</v>
      </c>
      <c r="H55" s="38">
        <v>12882</v>
      </c>
      <c r="I55" s="38">
        <v>11761</v>
      </c>
      <c r="J55" s="38">
        <v>12069</v>
      </c>
      <c r="K55" s="38">
        <v>13129</v>
      </c>
      <c r="L55" s="38">
        <v>14067</v>
      </c>
      <c r="M55" s="38">
        <v>14155</v>
      </c>
      <c r="N55" s="38">
        <v>13336</v>
      </c>
      <c r="O55" s="38">
        <v>12194</v>
      </c>
      <c r="P55" s="38">
        <v>12126</v>
      </c>
      <c r="Q55" s="38">
        <v>12579</v>
      </c>
      <c r="R55" s="38">
        <v>11414</v>
      </c>
      <c r="S55" s="38">
        <f>IF(ISERR(SUM(G55:R55)/12),"-",SUM(G55:R55)/12)</f>
        <v>12822.833333333334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34799</v>
      </c>
      <c r="G57" s="38">
        <f t="shared" ref="G57:R57" si="5">SUBTOTAL(9,G58:G64)</f>
        <v>33543</v>
      </c>
      <c r="H57" s="38">
        <f t="shared" si="5"/>
        <v>32010</v>
      </c>
      <c r="I57" s="38">
        <f t="shared" si="5"/>
        <v>30513</v>
      </c>
      <c r="J57" s="38">
        <f t="shared" si="5"/>
        <v>32051</v>
      </c>
      <c r="K57" s="38">
        <f t="shared" si="5"/>
        <v>33738</v>
      </c>
      <c r="L57" s="38">
        <f t="shared" si="5"/>
        <v>34215</v>
      </c>
      <c r="M57" s="38">
        <f t="shared" si="5"/>
        <v>33594</v>
      </c>
      <c r="N57" s="38">
        <f t="shared" si="5"/>
        <v>33273</v>
      </c>
      <c r="O57" s="38">
        <f t="shared" si="5"/>
        <v>34363</v>
      </c>
      <c r="P57" s="38">
        <f t="shared" si="5"/>
        <v>36370</v>
      </c>
      <c r="Q57" s="38">
        <f t="shared" si="5"/>
        <v>36429</v>
      </c>
      <c r="R57" s="38">
        <f t="shared" si="5"/>
        <v>33640</v>
      </c>
      <c r="S57" s="38">
        <f>IF(ISERR(SUM(G57:R57)/12),"-",SUM(G57:R57)/12)</f>
        <v>33644.916666666664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1975</v>
      </c>
      <c r="G58" s="38">
        <v>1784</v>
      </c>
      <c r="H58" s="38">
        <v>1930</v>
      </c>
      <c r="I58" s="38">
        <v>1686</v>
      </c>
      <c r="J58" s="38">
        <v>1534</v>
      </c>
      <c r="K58" s="38">
        <v>1535</v>
      </c>
      <c r="L58" s="38">
        <v>1569</v>
      </c>
      <c r="M58" s="38">
        <v>1830</v>
      </c>
      <c r="N58" s="38">
        <v>1982</v>
      </c>
      <c r="O58" s="38">
        <v>2487</v>
      </c>
      <c r="P58" s="38">
        <v>2962</v>
      </c>
      <c r="Q58" s="38">
        <v>2799</v>
      </c>
      <c r="R58" s="38">
        <v>2199</v>
      </c>
      <c r="S58" s="38">
        <f>IF(ISERR(SUM(G58:R58)/12),"-",SUM(G58:R58)/12)</f>
        <v>2024.75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327</v>
      </c>
      <c r="G59" s="38">
        <v>249</v>
      </c>
      <c r="H59" s="38">
        <v>264</v>
      </c>
      <c r="I59" s="38">
        <v>210</v>
      </c>
      <c r="J59" s="38">
        <v>186</v>
      </c>
      <c r="K59" s="38">
        <v>184</v>
      </c>
      <c r="L59" s="38">
        <v>258</v>
      </c>
      <c r="M59" s="38">
        <v>248</v>
      </c>
      <c r="N59" s="38">
        <v>267</v>
      </c>
      <c r="O59" s="38">
        <v>240</v>
      </c>
      <c r="P59" s="38">
        <v>224</v>
      </c>
      <c r="Q59" s="38">
        <v>199</v>
      </c>
      <c r="R59" s="38">
        <v>210</v>
      </c>
      <c r="S59" s="38">
        <f>IF(ISERR(SUM(G59:R59)/12),"-",SUM(G59:R59)/12)</f>
        <v>228.25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10339</v>
      </c>
      <c r="G60" s="38">
        <v>9998</v>
      </c>
      <c r="H60" s="38">
        <v>9715</v>
      </c>
      <c r="I60" s="38">
        <v>9436</v>
      </c>
      <c r="J60" s="38">
        <v>10470</v>
      </c>
      <c r="K60" s="38">
        <v>11881</v>
      </c>
      <c r="L60" s="38">
        <v>12160</v>
      </c>
      <c r="M60" s="38">
        <v>11725</v>
      </c>
      <c r="N60" s="38">
        <v>11118</v>
      </c>
      <c r="O60" s="38">
        <v>10901</v>
      </c>
      <c r="P60" s="38">
        <v>10640</v>
      </c>
      <c r="Q60" s="38">
        <v>10386</v>
      </c>
      <c r="R60" s="38">
        <v>9339</v>
      </c>
      <c r="S60" s="38">
        <f>IF(ISERR(SUM(G60:R60)/12),"-",SUM(G60:R60)/12)</f>
        <v>10647.416666666666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3343</v>
      </c>
      <c r="G61" s="38">
        <v>3315</v>
      </c>
      <c r="H61" s="38">
        <v>3107</v>
      </c>
      <c r="I61" s="38">
        <v>2722</v>
      </c>
      <c r="J61" s="38">
        <v>2323</v>
      </c>
      <c r="K61" s="38">
        <v>2012</v>
      </c>
      <c r="L61" s="38">
        <v>1874</v>
      </c>
      <c r="M61" s="38">
        <v>1780</v>
      </c>
      <c r="N61" s="38">
        <v>2039</v>
      </c>
      <c r="O61" s="38">
        <v>2792</v>
      </c>
      <c r="P61" s="38">
        <v>3736</v>
      </c>
      <c r="Q61" s="38">
        <v>3939</v>
      </c>
      <c r="R61" s="38">
        <v>3841</v>
      </c>
      <c r="S61" s="38">
        <f>IF(ISERR(SUM(G61:R61)/12),"-",SUM(G61:R61)/12)</f>
        <v>2790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1469</v>
      </c>
      <c r="G63" s="38">
        <v>1214</v>
      </c>
      <c r="H63" s="38">
        <v>1096</v>
      </c>
      <c r="I63" s="38">
        <v>993</v>
      </c>
      <c r="J63" s="38">
        <v>973</v>
      </c>
      <c r="K63" s="38">
        <v>1118</v>
      </c>
      <c r="L63" s="38">
        <v>1266</v>
      </c>
      <c r="M63" s="38">
        <v>1463</v>
      </c>
      <c r="N63" s="38">
        <v>1778</v>
      </c>
      <c r="O63" s="38">
        <v>1841</v>
      </c>
      <c r="P63" s="38">
        <v>2312</v>
      </c>
      <c r="Q63" s="38">
        <v>2503</v>
      </c>
      <c r="R63" s="38">
        <v>1691</v>
      </c>
      <c r="S63" s="38">
        <f>IF(ISERR(SUM(G63:R63)/12),"-",SUM(G63:R63)/12)</f>
        <v>1520.6666666666667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17346</v>
      </c>
      <c r="G64" s="38">
        <v>16983</v>
      </c>
      <c r="H64" s="38">
        <v>15898</v>
      </c>
      <c r="I64" s="38">
        <v>15466</v>
      </c>
      <c r="J64" s="38">
        <v>16565</v>
      </c>
      <c r="K64" s="38">
        <v>17008</v>
      </c>
      <c r="L64" s="38">
        <v>17088</v>
      </c>
      <c r="M64" s="38">
        <v>16548</v>
      </c>
      <c r="N64" s="38">
        <v>16089</v>
      </c>
      <c r="O64" s="38">
        <v>16102</v>
      </c>
      <c r="P64" s="38">
        <v>16496</v>
      </c>
      <c r="Q64" s="38">
        <v>16603</v>
      </c>
      <c r="R64" s="38">
        <v>16360</v>
      </c>
      <c r="S64" s="38">
        <f>IF(ISERR(SUM(G64:R64)/12),"-",SUM(G64:R64)/12)</f>
        <v>16433.833333333332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36501</v>
      </c>
      <c r="G66" s="38">
        <v>36292</v>
      </c>
      <c r="H66" s="38">
        <v>35588</v>
      </c>
      <c r="I66" s="38">
        <v>34694</v>
      </c>
      <c r="J66" s="38">
        <v>34572</v>
      </c>
      <c r="K66" s="38">
        <v>34758</v>
      </c>
      <c r="L66" s="38">
        <v>34443</v>
      </c>
      <c r="M66" s="38">
        <v>33318</v>
      </c>
      <c r="N66" s="38">
        <v>34120</v>
      </c>
      <c r="O66" s="38">
        <v>33678</v>
      </c>
      <c r="P66" s="38">
        <v>34700</v>
      </c>
      <c r="Q66" s="38">
        <v>35743</v>
      </c>
      <c r="R66" s="38">
        <v>33047</v>
      </c>
      <c r="S66" s="38">
        <f>IF(ISERR(SUM(G66:R66)/12),"-",SUM(G66:R66)/12)</f>
        <v>34579.416666666664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2020-07-23T10:04:00Z</dcterms:created>
  <dcterms:modified xsi:type="dcterms:W3CDTF">2020-07-23T10:04:02Z</dcterms:modified>
</cp:coreProperties>
</file>