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4E11FB11-113A-496A-804D-8312D537A4D4}" xr6:coauthVersionLast="36" xr6:coauthVersionMax="36" xr10:uidLastSave="{00000000-0000-0000-0000-000000000000}"/>
  <bookViews>
    <workbookView xWindow="0" yWindow="0" windowWidth="14625" windowHeight="10485" xr2:uid="{42FA9791-242F-42D5-BFA5-1B678F9ED7D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<sst xmlns="http://schemas.openxmlformats.org/spreadsheetml/2006/main" count="123" uniqueCount="83">
  <si>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</si>
  <si>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</si>
  <si>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</si>
  <si>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</si>
  <si>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</si>
  <si>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</si>
  <si>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</si>
  <si>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</si>
  <si>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</si>
  <si>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</si>
  <si>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</si>
  <si>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</si>
  <si>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</si>
  <si>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</si>
  <si>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</si>
  <si>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</si>
  <si>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</si>
  <si>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</si>
  <si>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</si>
  <si>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</si>
  <si>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</si>
  <si>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</si>
  <si>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</si>
  <si>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</si>
  <si>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</si>
  <si>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</si>
  <si>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</si>
  <si>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</si>
  <si>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</si>
  <si>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</si>
  <si>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</si>
  <si>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</si>
  <si>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</si>
  <si>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</si>
  <si>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</si>
  <si>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</si>
  <si>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</si>
  <si>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</si>
  <si>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</si>
  <si>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</si>
  <si>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</si>
  <si>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</si>
  <si>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</si>
  <si>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</si>
  <si>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</si>
  <si>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</si>
  <si>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</si>
  <si>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</si>
  <si>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</si>
  <si>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</si>
  <si>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</si>
  <si>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</si>
  <si>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</si>
  <si>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</si>
  <si>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</si>
  <si>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</si>
  <si>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</si>
  <si>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</si>
  <si>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</si>
  <si>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</si>
  <si>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</si>
  <si>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</si>
  <si>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</si>
  <si>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</si>
  <si>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</si>
  <si>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</si>
  <si>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</si>
  <si>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</si>
  <si>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</si>
  <si>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</si>
  <si>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</si>
  <si>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</si>
  <si>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</si>
  <si>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</si>
  <si>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</si>
  <si>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</si>
  <si>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</si>
  <si>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</si>
  <si>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(9)</t>
    <phoneticPr fontId="7"/>
  </si>
  <si>
    <t>さけ類（冷凍品）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</si>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</sst>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93D3257C-2548-4C7D-A805-5FC7F94A88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5D35-538B-4342-83C3-3C6C4875FDC5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95980</v>
      </c>
      <c r="E10" s="31">
        <v>97212</v>
      </c>
      <c r="F10" s="31">
        <v>105763</v>
      </c>
      <c r="G10" s="31">
        <v>101205</v>
      </c>
      <c r="H10" s="31">
        <v>90395</v>
      </c>
      <c r="I10" s="31">
        <v>81259</v>
      </c>
      <c r="J10" s="31">
        <v>76512</v>
      </c>
      <c r="K10" s="31">
        <v>76875</v>
      </c>
      <c r="L10" s="31">
        <v>78453</v>
      </c>
      <c r="M10" s="31">
        <v>86821</v>
      </c>
      <c r="N10" s="31">
        <v>85173</v>
      </c>
      <c r="O10" s="31">
        <v>80183</v>
      </c>
      <c r="P10" s="31">
        <v>1055831</v>
      </c>
      <c r="Q10" s="31">
        <v>87985.916666666672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2809</v>
      </c>
      <c r="E14" s="31">
        <v>2524</v>
      </c>
      <c r="F14" s="31">
        <v>2374</v>
      </c>
      <c r="G14" s="31">
        <v>1845</v>
      </c>
      <c r="H14" s="31">
        <v>1392</v>
      </c>
      <c r="I14" s="31">
        <v>1720</v>
      </c>
      <c r="J14" s="31">
        <v>2096</v>
      </c>
      <c r="K14" s="31">
        <v>2334</v>
      </c>
      <c r="L14" s="31">
        <v>2996</v>
      </c>
      <c r="M14" s="31">
        <v>4959</v>
      </c>
      <c r="N14" s="31">
        <v>4804</v>
      </c>
      <c r="O14" s="31">
        <v>4337</v>
      </c>
      <c r="P14" s="31">
        <f>IF(ISERR(SUM(D14:O14)),"-",SUM(D14:O14))</f>
        <v>34190</v>
      </c>
      <c r="Q14" s="31">
        <f>IF(ISERR(P14/12),"-",P14/12)</f>
        <v>2849.1666666666665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7374</v>
      </c>
      <c r="E15" s="31">
        <v>6455</v>
      </c>
      <c r="F15" s="31">
        <v>5935</v>
      </c>
      <c r="G15" s="31">
        <v>4952</v>
      </c>
      <c r="H15" s="31">
        <v>4092</v>
      </c>
      <c r="I15" s="31">
        <v>3218</v>
      </c>
      <c r="J15" s="31">
        <v>4322</v>
      </c>
      <c r="K15" s="31">
        <v>9908</v>
      </c>
      <c r="L15" s="31">
        <v>11685</v>
      </c>
      <c r="M15" s="31">
        <v>10860</v>
      </c>
      <c r="N15" s="31">
        <v>9518</v>
      </c>
      <c r="O15" s="31">
        <v>8515</v>
      </c>
      <c r="P15" s="31">
        <f>IF(ISERR(SUM(D15:O15)),"-",SUM(D15:O15))</f>
        <v>86834</v>
      </c>
      <c r="Q15" s="31">
        <f>IF(ISERR(P15/12),"-",P15/12)</f>
        <v>7236.166666666667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3630</v>
      </c>
      <c r="E17" s="31">
        <v>4056</v>
      </c>
      <c r="F17" s="31">
        <v>4408</v>
      </c>
      <c r="G17" s="31">
        <v>3882</v>
      </c>
      <c r="H17" s="31">
        <v>3256</v>
      </c>
      <c r="I17" s="31">
        <v>2682</v>
      </c>
      <c r="J17" s="31">
        <v>2642</v>
      </c>
      <c r="K17" s="31">
        <v>3073</v>
      </c>
      <c r="L17" s="31">
        <v>2513</v>
      </c>
      <c r="M17" s="31">
        <v>2140</v>
      </c>
      <c r="N17" s="31">
        <v>2190</v>
      </c>
      <c r="O17" s="31">
        <v>2083</v>
      </c>
      <c r="P17" s="31">
        <f>IF(ISERR(SUM(D17:O17)),"-",SUM(D17:O17))</f>
        <v>36555</v>
      </c>
      <c r="Q17" s="31">
        <f>IF(ISERR(P17/12),"-",P17/12)</f>
        <v>3046.25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35542</v>
      </c>
      <c r="E18" s="31">
        <v>39289</v>
      </c>
      <c r="F18" s="31">
        <v>48885</v>
      </c>
      <c r="G18" s="31">
        <v>48753</v>
      </c>
      <c r="H18" s="31">
        <v>43174</v>
      </c>
      <c r="I18" s="31">
        <v>37567</v>
      </c>
      <c r="J18" s="31">
        <v>33157</v>
      </c>
      <c r="K18" s="31">
        <v>28548</v>
      </c>
      <c r="L18" s="31">
        <v>25374</v>
      </c>
      <c r="M18" s="31">
        <v>22706</v>
      </c>
      <c r="N18" s="31">
        <v>21017</v>
      </c>
      <c r="O18" s="31">
        <v>19580</v>
      </c>
      <c r="P18" s="31">
        <f>IF(ISERR(SUM(D18:O18)),"-",SUM(D18:O18))</f>
        <v>403592</v>
      </c>
      <c r="Q18" s="31">
        <f>IF(ISERR(P18/12),"-",P18/12)</f>
        <v>33632.666666666664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1794</v>
      </c>
      <c r="E20" s="31">
        <v>1950</v>
      </c>
      <c r="F20" s="31">
        <v>1844</v>
      </c>
      <c r="G20" s="31">
        <v>1458</v>
      </c>
      <c r="H20" s="31">
        <v>1311</v>
      </c>
      <c r="I20" s="31">
        <v>1146</v>
      </c>
      <c r="J20" s="31">
        <v>1038</v>
      </c>
      <c r="K20" s="31">
        <v>936</v>
      </c>
      <c r="L20" s="31">
        <v>809</v>
      </c>
      <c r="M20" s="31">
        <v>728</v>
      </c>
      <c r="N20" s="31">
        <v>892</v>
      </c>
      <c r="O20" s="31">
        <v>1041</v>
      </c>
      <c r="P20" s="31">
        <f>IF(ISERR(SUM(D20:O20)),"-",SUM(D20:O20))</f>
        <v>14947</v>
      </c>
      <c r="Q20" s="31">
        <f>IF(ISERR(P20/12),"-",P20/12)</f>
        <v>1245.5833333333333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5469</v>
      </c>
      <c r="E21" s="31">
        <v>6011</v>
      </c>
      <c r="F21" s="31">
        <v>7623</v>
      </c>
      <c r="G21" s="31">
        <v>7931</v>
      </c>
      <c r="H21" s="31">
        <v>7397</v>
      </c>
      <c r="I21" s="31">
        <v>6896</v>
      </c>
      <c r="J21" s="31">
        <v>6314</v>
      </c>
      <c r="K21" s="31">
        <v>6275</v>
      </c>
      <c r="L21" s="31">
        <v>5765</v>
      </c>
      <c r="M21" s="31">
        <v>5343</v>
      </c>
      <c r="N21" s="31">
        <v>4675</v>
      </c>
      <c r="O21" s="31">
        <v>3417</v>
      </c>
      <c r="P21" s="31">
        <f>IF(ISERR(SUM(D21:O21)),"-",SUM(D21:O21))</f>
        <v>73116</v>
      </c>
      <c r="Q21" s="31">
        <f>IF(ISERR(P21/12),"-",P21/12)</f>
        <v>6093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689</v>
      </c>
      <c r="E22" s="31">
        <v>891</v>
      </c>
      <c r="F22" s="31">
        <v>847</v>
      </c>
      <c r="G22" s="31">
        <v>794</v>
      </c>
      <c r="H22" s="31">
        <v>804</v>
      </c>
      <c r="I22" s="31">
        <v>763</v>
      </c>
      <c r="J22" s="31">
        <v>813</v>
      </c>
      <c r="K22" s="31">
        <v>778</v>
      </c>
      <c r="L22" s="31">
        <v>634</v>
      </c>
      <c r="M22" s="31">
        <v>617</v>
      </c>
      <c r="N22" s="31">
        <v>486</v>
      </c>
      <c r="O22" s="31">
        <v>570</v>
      </c>
      <c r="P22" s="31">
        <f>IF(ISERR(SUM(D22:O22)),"-",SUM(D22:O22))</f>
        <v>8686</v>
      </c>
      <c r="Q22" s="31">
        <f>IF(ISERR(P22/12),"-",P22/12)</f>
        <v>723.83333333333337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107</v>
      </c>
      <c r="E23" s="31">
        <v>194</v>
      </c>
      <c r="F23" s="31">
        <v>176</v>
      </c>
      <c r="G23" s="31">
        <v>169</v>
      </c>
      <c r="H23" s="31">
        <v>137</v>
      </c>
      <c r="I23" s="31">
        <v>106</v>
      </c>
      <c r="J23" s="31">
        <v>134</v>
      </c>
      <c r="K23" s="31">
        <v>142</v>
      </c>
      <c r="L23" s="31">
        <v>145</v>
      </c>
      <c r="M23" s="31">
        <v>166</v>
      </c>
      <c r="N23" s="31">
        <v>161</v>
      </c>
      <c r="O23" s="31">
        <v>132</v>
      </c>
      <c r="P23" s="31">
        <f>IF(ISERR(SUM(D23:O23)),"-",SUM(D23:O23))</f>
        <v>1769</v>
      </c>
      <c r="Q23" s="31">
        <f>IF(ISERR(P23/12),"-",P23/12)</f>
        <v>147.41666666666666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1646</v>
      </c>
      <c r="E24" s="31">
        <v>2037</v>
      </c>
      <c r="F24" s="31">
        <v>2099</v>
      </c>
      <c r="G24" s="31">
        <v>1943</v>
      </c>
      <c r="H24" s="31">
        <v>1702</v>
      </c>
      <c r="I24" s="31">
        <v>1573</v>
      </c>
      <c r="J24" s="31">
        <v>1378</v>
      </c>
      <c r="K24" s="31">
        <v>1197</v>
      </c>
      <c r="L24" s="31">
        <v>1024</v>
      </c>
      <c r="M24" s="31">
        <v>1000</v>
      </c>
      <c r="N24" s="31">
        <v>868</v>
      </c>
      <c r="O24" s="31">
        <v>805</v>
      </c>
      <c r="P24" s="31">
        <f>IF(ISERR(SUM(D24:O24)),"-",SUM(D24:O24))</f>
        <v>17272</v>
      </c>
      <c r="Q24" s="31">
        <f>IF(ISERR(P24/12),"-",P24/12)</f>
        <v>1439.3333333333333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1417</v>
      </c>
      <c r="E26" s="31">
        <v>1458</v>
      </c>
      <c r="F26" s="31">
        <v>1492</v>
      </c>
      <c r="G26" s="31">
        <v>1413</v>
      </c>
      <c r="H26" s="31">
        <v>1496</v>
      </c>
      <c r="I26" s="31">
        <v>1529</v>
      </c>
      <c r="J26" s="31">
        <v>1440</v>
      </c>
      <c r="K26" s="31">
        <v>1252</v>
      </c>
      <c r="L26" s="31">
        <v>1202</v>
      </c>
      <c r="M26" s="31">
        <v>1114</v>
      </c>
      <c r="N26" s="31">
        <v>1172</v>
      </c>
      <c r="O26" s="31">
        <v>984</v>
      </c>
      <c r="P26" s="31">
        <f>IF(ISERR(SUM(D26:O26)),"-",SUM(D26:O26))</f>
        <v>15969</v>
      </c>
      <c r="Q26" s="31">
        <f>IF(ISERR(P26/12),"-",P26/12)</f>
        <v>1330.75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185</v>
      </c>
      <c r="E27" s="31">
        <v>176</v>
      </c>
      <c r="F27" s="31">
        <v>188</v>
      </c>
      <c r="G27" s="31">
        <v>202</v>
      </c>
      <c r="H27" s="31">
        <v>201</v>
      </c>
      <c r="I27" s="31">
        <v>164</v>
      </c>
      <c r="J27" s="31">
        <v>162</v>
      </c>
      <c r="K27" s="31">
        <v>155</v>
      </c>
      <c r="L27" s="31">
        <v>111</v>
      </c>
      <c r="M27" s="31">
        <v>153</v>
      </c>
      <c r="N27" s="31">
        <v>185</v>
      </c>
      <c r="O27" s="31">
        <v>189</v>
      </c>
      <c r="P27" s="31">
        <f>IF(ISERR(SUM(D27:O27)),"-",SUM(D27:O27))</f>
        <v>2071</v>
      </c>
      <c r="Q27" s="31">
        <f>IF(ISERR(P27/12),"-",P27/12)</f>
        <v>172.58333333333334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143</v>
      </c>
      <c r="E28" s="31">
        <v>131</v>
      </c>
      <c r="F28" s="31">
        <v>114</v>
      </c>
      <c r="G28" s="31">
        <v>112</v>
      </c>
      <c r="H28" s="31">
        <v>95</v>
      </c>
      <c r="I28" s="31">
        <v>96</v>
      </c>
      <c r="J28" s="31">
        <v>80</v>
      </c>
      <c r="K28" s="31">
        <v>61</v>
      </c>
      <c r="L28" s="31">
        <v>47</v>
      </c>
      <c r="M28" s="31">
        <v>52</v>
      </c>
      <c r="N28" s="31">
        <v>43</v>
      </c>
      <c r="O28" s="31">
        <v>25</v>
      </c>
      <c r="P28" s="31">
        <f>IF(ISERR(SUM(D28:O28)),"-",SUM(D28:O28))</f>
        <v>999</v>
      </c>
      <c r="Q28" s="31">
        <f>IF(ISERR(P28/12),"-",P28/12)</f>
        <v>83.25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3098</v>
      </c>
      <c r="E29" s="31">
        <v>3446</v>
      </c>
      <c r="F29" s="31">
        <v>4079</v>
      </c>
      <c r="G29" s="31">
        <v>4464</v>
      </c>
      <c r="H29" s="31">
        <v>4524</v>
      </c>
      <c r="I29" s="31">
        <v>4089</v>
      </c>
      <c r="J29" s="31">
        <v>3781</v>
      </c>
      <c r="K29" s="31">
        <v>3164</v>
      </c>
      <c r="L29" s="31">
        <v>2432</v>
      </c>
      <c r="M29" s="31">
        <v>1844</v>
      </c>
      <c r="N29" s="31">
        <v>1376</v>
      </c>
      <c r="O29" s="31">
        <v>1231</v>
      </c>
      <c r="P29" s="31">
        <f>IF(ISERR(SUM(D29:O29)),"-",SUM(D29:O29))</f>
        <v>37528</v>
      </c>
      <c r="Q29" s="31">
        <f>IF(ISERR(P29/12),"-",P29/12)</f>
        <v>3127.3333333333335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1355</v>
      </c>
      <c r="E33" s="31">
        <v>1169</v>
      </c>
      <c r="F33" s="31">
        <v>1081</v>
      </c>
      <c r="G33" s="31">
        <v>888</v>
      </c>
      <c r="H33" s="31">
        <v>754</v>
      </c>
      <c r="I33" s="31">
        <v>660</v>
      </c>
      <c r="J33" s="31">
        <v>632</v>
      </c>
      <c r="K33" s="31">
        <v>592</v>
      </c>
      <c r="L33" s="31">
        <v>627</v>
      </c>
      <c r="M33" s="31">
        <v>560</v>
      </c>
      <c r="N33" s="31">
        <v>376</v>
      </c>
      <c r="O33" s="31">
        <v>1420</v>
      </c>
      <c r="P33" s="31">
        <f>IF(ISERR(SUM(D33:O33)),"-",SUM(D33:O33))</f>
        <v>10114</v>
      </c>
      <c r="Q33" s="31">
        <f>IF(ISERR(P33/12),"-",P33/12)</f>
        <v>842.83333333333337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1091</v>
      </c>
      <c r="E35" s="31">
        <v>1067</v>
      </c>
      <c r="F35" s="31">
        <v>978</v>
      </c>
      <c r="G35" s="31">
        <v>914</v>
      </c>
      <c r="H35" s="31">
        <v>868</v>
      </c>
      <c r="I35" s="31">
        <v>813</v>
      </c>
      <c r="J35" s="31">
        <v>754</v>
      </c>
      <c r="K35" s="31">
        <v>736</v>
      </c>
      <c r="L35" s="31">
        <v>871</v>
      </c>
      <c r="M35" s="31">
        <v>1355</v>
      </c>
      <c r="N35" s="31">
        <v>1522</v>
      </c>
      <c r="O35" s="31">
        <v>1512</v>
      </c>
      <c r="P35" s="31">
        <f>IF(ISERR(SUM(D35:O35)),"-",SUM(D35:O35))</f>
        <v>12481</v>
      </c>
      <c r="Q35" s="31">
        <f>IF(ISERR(P35/12),"-",P35/12)</f>
        <v>1040.0833333333333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929</v>
      </c>
      <c r="E36" s="31">
        <v>888</v>
      </c>
      <c r="F36" s="31">
        <v>809</v>
      </c>
      <c r="G36" s="31">
        <v>733</v>
      </c>
      <c r="H36" s="31">
        <v>759</v>
      </c>
      <c r="I36" s="31">
        <v>802</v>
      </c>
      <c r="J36" s="31">
        <v>818</v>
      </c>
      <c r="K36" s="31">
        <v>826</v>
      </c>
      <c r="L36" s="31">
        <v>1516</v>
      </c>
      <c r="M36" s="31">
        <v>1336</v>
      </c>
      <c r="N36" s="31">
        <v>1164</v>
      </c>
      <c r="O36" s="31">
        <v>1050</v>
      </c>
      <c r="P36" s="31">
        <f>IF(ISERR(SUM(D36:O36)),"-",SUM(D36:O36))</f>
        <v>11630</v>
      </c>
      <c r="Q36" s="31">
        <f>IF(ISERR(P36/12),"-",P36/12)</f>
        <v>969.16666666666663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3272</v>
      </c>
      <c r="E37" s="31">
        <v>2761</v>
      </c>
      <c r="F37" s="31">
        <v>2074</v>
      </c>
      <c r="G37" s="31">
        <v>1750</v>
      </c>
      <c r="H37" s="31">
        <v>1413</v>
      </c>
      <c r="I37" s="31">
        <v>1389</v>
      </c>
      <c r="J37" s="31">
        <v>1343</v>
      </c>
      <c r="K37" s="31">
        <v>1229</v>
      </c>
      <c r="L37" s="31">
        <v>1838</v>
      </c>
      <c r="M37" s="31">
        <v>2707</v>
      </c>
      <c r="N37" s="31">
        <v>2742</v>
      </c>
      <c r="O37" s="31">
        <v>2625</v>
      </c>
      <c r="P37" s="31">
        <f>IF(ISERR(SUM(D37:O37)),"-",SUM(D37:O37))</f>
        <v>25143</v>
      </c>
      <c r="Q37" s="31">
        <f>IF(ISERR(P37/12),"-",P37/12)</f>
        <v>2095.25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4196</v>
      </c>
      <c r="E39" s="31">
        <v>3328</v>
      </c>
      <c r="F39" s="31">
        <v>2859</v>
      </c>
      <c r="G39" s="31">
        <v>2689</v>
      </c>
      <c r="H39" s="31">
        <v>2509</v>
      </c>
      <c r="I39" s="31">
        <v>2278</v>
      </c>
      <c r="J39" s="31">
        <v>2032</v>
      </c>
      <c r="K39" s="31">
        <v>1740</v>
      </c>
      <c r="L39" s="31">
        <v>2550</v>
      </c>
      <c r="M39" s="31">
        <v>6025</v>
      </c>
      <c r="N39" s="31">
        <v>5753</v>
      </c>
      <c r="O39" s="31">
        <v>5099</v>
      </c>
      <c r="P39" s="31">
        <f>IF(ISERR(SUM(D39:O39)),"-",SUM(D39:O39))</f>
        <v>41058</v>
      </c>
      <c r="Q39" s="31">
        <f>IF(ISERR(P39/12),"-",P39/12)</f>
        <v>3421.5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4656</v>
      </c>
      <c r="E40" s="31">
        <v>4309</v>
      </c>
      <c r="F40" s="31">
        <v>4021</v>
      </c>
      <c r="G40" s="31">
        <v>3713</v>
      </c>
      <c r="H40" s="31">
        <v>3238</v>
      </c>
      <c r="I40" s="31">
        <v>3187</v>
      </c>
      <c r="J40" s="31">
        <v>3183</v>
      </c>
      <c r="K40" s="31">
        <v>2868</v>
      </c>
      <c r="L40" s="31">
        <v>2879</v>
      </c>
      <c r="M40" s="31">
        <v>3518</v>
      </c>
      <c r="N40" s="31">
        <v>3998</v>
      </c>
      <c r="O40" s="31">
        <v>3861</v>
      </c>
      <c r="P40" s="31">
        <f>IF(ISERR(SUM(D40:O40)),"-",SUM(D40:O40))</f>
        <v>43431</v>
      </c>
      <c r="Q40" s="31">
        <f>IF(ISERR(P40/12),"-",P40/12)</f>
        <v>3619.25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333</v>
      </c>
      <c r="E42" s="31">
        <v>281</v>
      </c>
      <c r="F42" s="31">
        <v>195</v>
      </c>
      <c r="G42" s="31">
        <v>135</v>
      </c>
      <c r="H42" s="31">
        <v>134</v>
      </c>
      <c r="I42" s="31">
        <v>109</v>
      </c>
      <c r="J42" s="31">
        <v>84</v>
      </c>
      <c r="K42" s="31">
        <v>82</v>
      </c>
      <c r="L42" s="31">
        <v>191</v>
      </c>
      <c r="M42" s="31">
        <v>378</v>
      </c>
      <c r="N42" s="31">
        <v>368</v>
      </c>
      <c r="O42" s="31">
        <v>361</v>
      </c>
      <c r="P42" s="31">
        <f>IF(ISERR(SUM(D42:O42)),"-",SUM(D42:O42))</f>
        <v>2651</v>
      </c>
      <c r="Q42" s="31">
        <f>IF(ISERR(P42/12),"-",P42/12)</f>
        <v>220.91666666666666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5448</v>
      </c>
      <c r="E43" s="31">
        <v>4696</v>
      </c>
      <c r="F43" s="31">
        <v>3702</v>
      </c>
      <c r="G43" s="31">
        <v>3244</v>
      </c>
      <c r="H43" s="31">
        <v>2529</v>
      </c>
      <c r="I43" s="31">
        <v>2687</v>
      </c>
      <c r="J43" s="31">
        <v>2915</v>
      </c>
      <c r="K43" s="31">
        <v>3546</v>
      </c>
      <c r="L43" s="31">
        <v>5859</v>
      </c>
      <c r="M43" s="31">
        <v>11031</v>
      </c>
      <c r="N43" s="31">
        <v>11522</v>
      </c>
      <c r="O43" s="31">
        <v>9998</v>
      </c>
      <c r="P43" s="31">
        <f>IF(ISERR(SUM(D43:O43)),"-",SUM(D43:O43))</f>
        <v>67177</v>
      </c>
      <c r="Q43" s="31">
        <f>IF(ISERR(P43/12),"-",P43/12)</f>
        <v>5598.083333333333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85</v>
      </c>
      <c r="E45" s="31">
        <v>89</v>
      </c>
      <c r="F45" s="31">
        <v>72</v>
      </c>
      <c r="G45" s="31">
        <v>74</v>
      </c>
      <c r="H45" s="31">
        <v>57</v>
      </c>
      <c r="I45" s="31">
        <v>45</v>
      </c>
      <c r="J45" s="31">
        <v>49</v>
      </c>
      <c r="K45" s="31">
        <v>38</v>
      </c>
      <c r="L45" s="31">
        <v>29</v>
      </c>
      <c r="M45" s="31">
        <v>18</v>
      </c>
      <c r="N45" s="31">
        <v>18</v>
      </c>
      <c r="O45" s="31">
        <v>30</v>
      </c>
      <c r="P45" s="31">
        <f>IF(ISERR(SUM(D45:O45)),"-",SUM(D45:O45))</f>
        <v>604</v>
      </c>
      <c r="Q45" s="31">
        <f>IF(ISERR(P45/12),"-",P45/12)</f>
        <v>50.333333333333336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1947</v>
      </c>
      <c r="E46" s="31">
        <v>1982</v>
      </c>
      <c r="F46" s="31">
        <v>1941</v>
      </c>
      <c r="G46" s="31">
        <v>1867</v>
      </c>
      <c r="H46" s="31">
        <v>2044</v>
      </c>
      <c r="I46" s="31">
        <v>1768</v>
      </c>
      <c r="J46" s="31">
        <v>1468</v>
      </c>
      <c r="K46" s="31">
        <v>1630</v>
      </c>
      <c r="L46" s="31">
        <v>1498</v>
      </c>
      <c r="M46" s="31">
        <v>1571</v>
      </c>
      <c r="N46" s="31">
        <v>1940</v>
      </c>
      <c r="O46" s="31">
        <v>1918</v>
      </c>
      <c r="P46" s="31">
        <f>IF(ISERR(SUM(D46:O46)),"-",SUM(D46:O46))</f>
        <v>21574</v>
      </c>
      <c r="Q46" s="31">
        <f>IF(ISERR(P46/12),"-",P46/12)</f>
        <v>1797.8333333333333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5</v>
      </c>
      <c r="E47" s="31">
        <v>4</v>
      </c>
      <c r="F47" s="31">
        <v>4</v>
      </c>
      <c r="G47" s="31">
        <v>3</v>
      </c>
      <c r="H47" s="31">
        <v>2</v>
      </c>
      <c r="I47" s="31">
        <v>2</v>
      </c>
      <c r="J47" s="31">
        <v>1</v>
      </c>
      <c r="K47" s="31">
        <v>1</v>
      </c>
      <c r="L47" s="31">
        <v>7</v>
      </c>
      <c r="M47" s="31">
        <v>6</v>
      </c>
      <c r="N47" s="31">
        <v>8</v>
      </c>
      <c r="O47" s="31">
        <v>6</v>
      </c>
      <c r="P47" s="31">
        <f>IF(ISERR(SUM(D47:O47)),"-",SUM(D47:O47))</f>
        <v>49</v>
      </c>
      <c r="Q47" s="31">
        <f>IF(ISERR(P47/12),"-",P47/12)</f>
        <v>4.083333333333333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107</v>
      </c>
      <c r="E48" s="31">
        <v>145</v>
      </c>
      <c r="F48" s="31">
        <v>11</v>
      </c>
      <c r="G48" s="31">
        <v>9</v>
      </c>
      <c r="H48" s="31">
        <v>8</v>
      </c>
      <c r="I48" s="31">
        <v>5</v>
      </c>
      <c r="J48" s="31">
        <v>2</v>
      </c>
      <c r="K48" s="31">
        <v>2</v>
      </c>
      <c r="L48" s="31">
        <v>2</v>
      </c>
      <c r="M48" s="31">
        <v>2</v>
      </c>
      <c r="N48" s="31">
        <v>599</v>
      </c>
      <c r="O48" s="31">
        <v>716</v>
      </c>
      <c r="P48" s="31">
        <f>IF(ISERR(SUM(D48:O48)),"-",SUM(D48:O48))</f>
        <v>1608</v>
      </c>
      <c r="Q48" s="31">
        <f>IF(ISERR(P48/12),"-",P48/12)</f>
        <v>134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774</v>
      </c>
      <c r="E49" s="31">
        <v>823</v>
      </c>
      <c r="F49" s="31">
        <v>820</v>
      </c>
      <c r="G49" s="31">
        <v>776</v>
      </c>
      <c r="H49" s="31">
        <v>783</v>
      </c>
      <c r="I49" s="31">
        <v>748</v>
      </c>
      <c r="J49" s="31">
        <v>685</v>
      </c>
      <c r="K49" s="31">
        <v>639</v>
      </c>
      <c r="L49" s="31">
        <v>672</v>
      </c>
      <c r="M49" s="31">
        <v>749</v>
      </c>
      <c r="N49" s="31">
        <v>829</v>
      </c>
      <c r="O49" s="31">
        <v>1414</v>
      </c>
      <c r="P49" s="31">
        <f>IF(ISERR(SUM(D49:O49)),"-",SUM(D49:O49))</f>
        <v>9712</v>
      </c>
      <c r="Q49" s="31">
        <f>IF(ISERR(P49/12),"-",P49/12)</f>
        <v>809.33333333333337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281</v>
      </c>
      <c r="E51" s="31">
        <v>219</v>
      </c>
      <c r="F51" s="31">
        <v>238</v>
      </c>
      <c r="G51" s="31">
        <v>222</v>
      </c>
      <c r="H51" s="31">
        <v>219</v>
      </c>
      <c r="I51" s="31">
        <v>301</v>
      </c>
      <c r="J51" s="31">
        <v>678</v>
      </c>
      <c r="K51" s="31">
        <v>969</v>
      </c>
      <c r="L51" s="31">
        <v>795</v>
      </c>
      <c r="M51" s="31">
        <v>867</v>
      </c>
      <c r="N51" s="31">
        <v>955</v>
      </c>
      <c r="O51" s="31">
        <v>969</v>
      </c>
      <c r="P51" s="31">
        <f>IF(ISERR(SUM(D51:O51)),"-",SUM(D51:O51))</f>
        <v>6713</v>
      </c>
      <c r="Q51" s="31">
        <f>IF(ISERR(P51/12),"-",P51/12)</f>
        <v>559.41666666666663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587</v>
      </c>
      <c r="E52" s="31">
        <v>620</v>
      </c>
      <c r="F52" s="31">
        <v>555</v>
      </c>
      <c r="G52" s="31">
        <v>436</v>
      </c>
      <c r="H52" s="31">
        <v>383</v>
      </c>
      <c r="I52" s="31">
        <v>365</v>
      </c>
      <c r="J52" s="31">
        <v>385</v>
      </c>
      <c r="K52" s="31">
        <v>417</v>
      </c>
      <c r="L52" s="31">
        <v>497</v>
      </c>
      <c r="M52" s="31">
        <v>570</v>
      </c>
      <c r="N52" s="31">
        <v>837</v>
      </c>
      <c r="O52" s="31">
        <v>848</v>
      </c>
      <c r="P52" s="31">
        <f>IF(ISERR(SUM(D52:O52)),"-",SUM(D52:O52))</f>
        <v>6500</v>
      </c>
      <c r="Q52" s="31">
        <f>IF(ISERR(P52/12),"-",P52/12)</f>
        <v>541.66666666666663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771</v>
      </c>
      <c r="E53" s="31">
        <v>665</v>
      </c>
      <c r="F53" s="31">
        <v>435</v>
      </c>
      <c r="G53" s="31">
        <v>482</v>
      </c>
      <c r="H53" s="31">
        <v>479</v>
      </c>
      <c r="I53" s="31">
        <v>440</v>
      </c>
      <c r="J53" s="31">
        <v>414</v>
      </c>
      <c r="K53" s="31">
        <v>379</v>
      </c>
      <c r="L53" s="31">
        <v>509</v>
      </c>
      <c r="M53" s="31">
        <v>691</v>
      </c>
      <c r="N53" s="31">
        <v>1472</v>
      </c>
      <c r="O53" s="31">
        <v>1518</v>
      </c>
      <c r="P53" s="31">
        <f>IF(ISERR(SUM(D53:O53)),"-",SUM(D53:O53))</f>
        <v>8255</v>
      </c>
      <c r="Q53" s="31">
        <f>IF(ISERR(P53/12),"-",P53/12)</f>
        <v>687.91666666666663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62</v>
      </c>
      <c r="E54" s="31">
        <v>62</v>
      </c>
      <c r="F54" s="31">
        <v>149</v>
      </c>
      <c r="G54" s="31">
        <v>130</v>
      </c>
      <c r="H54" s="31">
        <v>123</v>
      </c>
      <c r="I54" s="31">
        <v>219</v>
      </c>
      <c r="J54" s="31">
        <v>294</v>
      </c>
      <c r="K54" s="31">
        <v>304</v>
      </c>
      <c r="L54" s="31">
        <v>351</v>
      </c>
      <c r="M54" s="31">
        <v>338</v>
      </c>
      <c r="N54" s="31">
        <v>329</v>
      </c>
      <c r="O54" s="31">
        <v>257</v>
      </c>
      <c r="P54" s="31">
        <f>IF(ISERR(SUM(D54:O54)),"-",SUM(D54:O54))</f>
        <v>2618</v>
      </c>
      <c r="Q54" s="31">
        <f>IF(ISERR(P54/12),"-",P54/12)</f>
        <v>218.16666666666666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264</v>
      </c>
      <c r="E55" s="31">
        <v>249</v>
      </c>
      <c r="F55" s="31">
        <v>241</v>
      </c>
      <c r="G55" s="31">
        <v>160</v>
      </c>
      <c r="H55" s="31">
        <v>118</v>
      </c>
      <c r="I55" s="31">
        <v>62</v>
      </c>
      <c r="J55" s="31">
        <v>109</v>
      </c>
      <c r="K55" s="31">
        <v>106</v>
      </c>
      <c r="L55" s="31">
        <v>60</v>
      </c>
      <c r="M55" s="31">
        <v>47</v>
      </c>
      <c r="N55" s="31">
        <v>58</v>
      </c>
      <c r="O55" s="31">
        <v>147</v>
      </c>
      <c r="P55" s="31">
        <f>IF(ISERR(SUM(D55:O55)),"-",SUM(D55:O55))</f>
        <v>1621</v>
      </c>
      <c r="Q55" s="31">
        <f>IF(ISERR(P55/12),"-",P55/12)</f>
        <v>135.08333333333334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28</v>
      </c>
      <c r="E57" s="31">
        <v>26</v>
      </c>
      <c r="F57" s="31">
        <v>24</v>
      </c>
      <c r="G57" s="31">
        <v>21</v>
      </c>
      <c r="H57" s="31">
        <v>20</v>
      </c>
      <c r="I57" s="31">
        <v>17</v>
      </c>
      <c r="J57" s="31">
        <v>18</v>
      </c>
      <c r="K57" s="31">
        <v>17</v>
      </c>
      <c r="L57" s="31">
        <v>27</v>
      </c>
      <c r="M57" s="31">
        <v>50</v>
      </c>
      <c r="N57" s="31">
        <v>54</v>
      </c>
      <c r="O57" s="31">
        <v>32</v>
      </c>
      <c r="P57" s="31">
        <f>IF(ISERR(SUM(D57:O57)),"-",SUM(D57:O57))</f>
        <v>334</v>
      </c>
      <c r="Q57" s="31">
        <f>IF(ISERR(P57/12),"-",P57/12)</f>
        <v>27.833333333333332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505</v>
      </c>
      <c r="E58" s="31">
        <v>313</v>
      </c>
      <c r="F58" s="31">
        <v>286</v>
      </c>
      <c r="G58" s="31">
        <v>272</v>
      </c>
      <c r="H58" s="31">
        <v>270</v>
      </c>
      <c r="I58" s="31">
        <v>232</v>
      </c>
      <c r="J58" s="31">
        <v>237</v>
      </c>
      <c r="K58" s="31">
        <v>251</v>
      </c>
      <c r="L58" s="31">
        <v>439</v>
      </c>
      <c r="M58" s="31">
        <v>599</v>
      </c>
      <c r="N58" s="31">
        <v>608</v>
      </c>
      <c r="O58" s="31">
        <v>570</v>
      </c>
      <c r="P58" s="31">
        <f>IF(ISERR(SUM(D58:O58)),"-",SUM(D58:O58))</f>
        <v>4582</v>
      </c>
      <c r="Q58" s="31">
        <f>IF(ISERR(P58/12),"-",P58/12)</f>
        <v>381.83333333333331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291</v>
      </c>
      <c r="E59" s="31">
        <v>272</v>
      </c>
      <c r="F59" s="31">
        <v>234</v>
      </c>
      <c r="G59" s="31">
        <v>216</v>
      </c>
      <c r="H59" s="31">
        <v>188</v>
      </c>
      <c r="I59" s="31">
        <v>147</v>
      </c>
      <c r="J59" s="31">
        <v>110</v>
      </c>
      <c r="K59" s="31">
        <v>89</v>
      </c>
      <c r="L59" s="31">
        <v>125</v>
      </c>
      <c r="M59" s="31">
        <v>155</v>
      </c>
      <c r="N59" s="31">
        <v>172</v>
      </c>
      <c r="O59" s="31">
        <v>150</v>
      </c>
      <c r="P59" s="31">
        <f>IF(ISERR(SUM(D59:O59)),"-",SUM(D59:O59))</f>
        <v>2149</v>
      </c>
      <c r="Q59" s="31">
        <f>IF(ISERR(P59/12),"-",P59/12)</f>
        <v>179.08333333333334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4</v>
      </c>
      <c r="E61" s="31">
        <v>6</v>
      </c>
      <c r="F61" s="31">
        <v>7</v>
      </c>
      <c r="G61" s="31">
        <v>10</v>
      </c>
      <c r="H61" s="31">
        <v>10</v>
      </c>
      <c r="I61" s="31">
        <v>7</v>
      </c>
      <c r="J61" s="31">
        <v>9</v>
      </c>
      <c r="K61" s="31">
        <v>7</v>
      </c>
      <c r="L61" s="31">
        <v>12</v>
      </c>
      <c r="M61" s="31">
        <v>12</v>
      </c>
      <c r="N61" s="31">
        <v>15</v>
      </c>
      <c r="O61" s="31">
        <v>16</v>
      </c>
      <c r="P61" s="31">
        <f>IF(ISERR(SUM(D61:O61)),"-",SUM(D61:O61))</f>
        <v>115</v>
      </c>
      <c r="Q61" s="31">
        <f>IF(ISERR(P61/12),"-",P61/12)</f>
        <v>9.5833333333333339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560</v>
      </c>
      <c r="E64" s="31">
        <v>562</v>
      </c>
      <c r="F64" s="31">
        <v>559</v>
      </c>
      <c r="G64" s="31">
        <v>558</v>
      </c>
      <c r="H64" s="31">
        <v>558</v>
      </c>
      <c r="I64" s="31">
        <v>559</v>
      </c>
      <c r="J64" s="31">
        <v>558</v>
      </c>
      <c r="K64" s="31">
        <v>557</v>
      </c>
      <c r="L64" s="31">
        <v>556</v>
      </c>
      <c r="M64" s="31">
        <v>564</v>
      </c>
      <c r="N64" s="31">
        <v>564</v>
      </c>
      <c r="O64" s="31">
        <v>558</v>
      </c>
      <c r="P64" s="31">
        <f>IF(ISERR(SUM(D64:O64)),"-",SUM(D64:O64))</f>
        <v>6713</v>
      </c>
      <c r="Q64" s="31">
        <f>IF(ISERR(P64/12),"-",P64/12)</f>
        <v>559.41666666666663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56</v>
      </c>
      <c r="E65" s="31">
        <v>60</v>
      </c>
      <c r="F65" s="31">
        <v>33</v>
      </c>
      <c r="G65" s="31">
        <v>14</v>
      </c>
      <c r="H65" s="31">
        <v>15</v>
      </c>
      <c r="I65" s="31">
        <v>16</v>
      </c>
      <c r="J65" s="31">
        <v>23</v>
      </c>
      <c r="K65" s="31">
        <v>16</v>
      </c>
      <c r="L65" s="31">
        <v>13</v>
      </c>
      <c r="M65" s="31">
        <v>15</v>
      </c>
      <c r="N65" s="31">
        <v>16</v>
      </c>
      <c r="O65" s="31">
        <v>22</v>
      </c>
      <c r="P65" s="31">
        <f>IF(ISERR(SUM(D65:O65)),"-",SUM(D65:O65))</f>
        <v>299</v>
      </c>
      <c r="Q65" s="31">
        <f>IF(ISERR(P65/12),"-",P65/12)</f>
        <v>24.916666666666668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260</v>
      </c>
      <c r="E66" s="31">
        <v>243</v>
      </c>
      <c r="F66" s="31">
        <v>262</v>
      </c>
      <c r="G66" s="31">
        <v>245</v>
      </c>
      <c r="H66" s="31">
        <v>229</v>
      </c>
      <c r="I66" s="31">
        <v>207</v>
      </c>
      <c r="J66" s="31">
        <v>211</v>
      </c>
      <c r="K66" s="31">
        <v>205</v>
      </c>
      <c r="L66" s="31">
        <v>204</v>
      </c>
      <c r="M66" s="31">
        <v>215</v>
      </c>
      <c r="N66" s="31">
        <v>223</v>
      </c>
      <c r="O66" s="31">
        <v>182</v>
      </c>
      <c r="P66" s="31">
        <f>IF(ISERR(SUM(D66:O66)),"-",SUM(D66:O66))</f>
        <v>2686</v>
      </c>
      <c r="Q66" s="31">
        <f>IF(ISERR(P66/12),"-",P66/12)</f>
        <v>223.83333333333334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27</v>
      </c>
      <c r="E67" s="31">
        <v>35</v>
      </c>
      <c r="F67" s="31">
        <v>29</v>
      </c>
      <c r="G67" s="31">
        <v>31</v>
      </c>
      <c r="H67" s="31">
        <v>31</v>
      </c>
      <c r="I67" s="31">
        <v>42</v>
      </c>
      <c r="J67" s="31">
        <v>24</v>
      </c>
      <c r="K67" s="31">
        <v>43</v>
      </c>
      <c r="L67" s="31">
        <v>27</v>
      </c>
      <c r="M67" s="31">
        <v>39</v>
      </c>
      <c r="N67" s="31">
        <v>25</v>
      </c>
      <c r="O67" s="31">
        <v>404</v>
      </c>
      <c r="P67" s="31">
        <f>IF(ISERR(SUM(D67:O67)),"-",SUM(D67:O67))</f>
        <v>757</v>
      </c>
      <c r="Q67" s="31">
        <f>IF(ISERR(P67/12),"-",P67/12)</f>
        <v>63.083333333333336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2188</v>
      </c>
      <c r="E70" s="31">
        <v>2064</v>
      </c>
      <c r="F70" s="31">
        <v>2036</v>
      </c>
      <c r="G70" s="31">
        <v>1921</v>
      </c>
      <c r="H70" s="31">
        <v>1708</v>
      </c>
      <c r="I70" s="31">
        <v>1585</v>
      </c>
      <c r="J70" s="31">
        <v>1278</v>
      </c>
      <c r="K70" s="31">
        <v>1112</v>
      </c>
      <c r="L70" s="31">
        <v>954</v>
      </c>
      <c r="M70" s="31">
        <v>1191</v>
      </c>
      <c r="N70" s="31">
        <v>1150</v>
      </c>
      <c r="O70" s="31">
        <v>983</v>
      </c>
      <c r="P70" s="31">
        <f>IF(ISERR(SUM(D70:O70)),"-",SUM(D70:O70))</f>
        <v>18170</v>
      </c>
      <c r="Q70" s="31">
        <f>IF(ISERR(P70/12),"-",P70/12)</f>
        <v>1514.1666666666667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119</v>
      </c>
      <c r="E71" s="31">
        <v>109</v>
      </c>
      <c r="F71" s="31">
        <v>96</v>
      </c>
      <c r="G71" s="31">
        <v>103</v>
      </c>
      <c r="H71" s="31">
        <v>94</v>
      </c>
      <c r="I71" s="31">
        <v>86</v>
      </c>
      <c r="J71" s="31">
        <v>77</v>
      </c>
      <c r="K71" s="31">
        <v>69</v>
      </c>
      <c r="L71" s="31">
        <v>56</v>
      </c>
      <c r="M71" s="31">
        <v>45</v>
      </c>
      <c r="N71" s="31">
        <v>33</v>
      </c>
      <c r="O71" s="31">
        <v>30</v>
      </c>
      <c r="P71" s="31">
        <f>IF(ISERR(SUM(D71:O71)),"-",SUM(D71:O71))</f>
        <v>917</v>
      </c>
      <c r="Q71" s="31">
        <f>IF(ISERR(P71/12),"-",P71/12)</f>
        <v>76.416666666666671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9</v>
      </c>
      <c r="E72" s="31">
        <v>9</v>
      </c>
      <c r="F72" s="31">
        <v>10</v>
      </c>
      <c r="G72" s="31">
        <v>16</v>
      </c>
      <c r="H72" s="31">
        <v>13</v>
      </c>
      <c r="I72" s="31">
        <v>7</v>
      </c>
      <c r="J72" s="31">
        <v>26</v>
      </c>
      <c r="K72" s="31">
        <v>19</v>
      </c>
      <c r="L72" s="31">
        <v>19</v>
      </c>
      <c r="M72" s="31">
        <v>17</v>
      </c>
      <c r="N72" s="31">
        <v>12</v>
      </c>
      <c r="O72" s="31">
        <v>9</v>
      </c>
      <c r="P72" s="31">
        <f>IF(ISERR(SUM(D72:O72)),"-",SUM(D72:O72))</f>
        <v>166</v>
      </c>
      <c r="Q72" s="31">
        <f>IF(ISERR(P72/12),"-",P72/12)</f>
        <v>13.833333333333334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4</v>
      </c>
      <c r="E73" s="31">
        <v>8</v>
      </c>
      <c r="F73" s="31">
        <v>7</v>
      </c>
      <c r="G73" s="31">
        <v>3</v>
      </c>
      <c r="H73" s="31">
        <v>3</v>
      </c>
      <c r="I73" s="31">
        <v>3</v>
      </c>
      <c r="J73" s="31">
        <v>2</v>
      </c>
      <c r="K73" s="31">
        <v>3</v>
      </c>
      <c r="L73" s="31">
        <v>2</v>
      </c>
      <c r="M73" s="31">
        <v>3</v>
      </c>
      <c r="N73" s="31">
        <v>1</v>
      </c>
      <c r="O73" s="31">
        <v>1</v>
      </c>
      <c r="P73" s="31">
        <f>IF(ISERR(SUM(D73:O73)),"-",SUM(D73:O73))</f>
        <v>40</v>
      </c>
      <c r="Q73" s="31">
        <f>IF(ISERR(P73/12),"-",P73/12)</f>
        <v>3.3333333333333335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8</v>
      </c>
      <c r="E76" s="31">
        <v>11</v>
      </c>
      <c r="F76" s="31">
        <v>6</v>
      </c>
      <c r="G76" s="31">
        <v>14</v>
      </c>
      <c r="H76" s="31">
        <v>6</v>
      </c>
      <c r="I76" s="31">
        <v>7</v>
      </c>
      <c r="J76" s="31">
        <v>8</v>
      </c>
      <c r="K76" s="31">
        <v>6</v>
      </c>
      <c r="L76" s="31">
        <v>37</v>
      </c>
      <c r="M76" s="31">
        <v>35</v>
      </c>
      <c r="N76" s="31">
        <v>34</v>
      </c>
      <c r="O76" s="31">
        <v>36</v>
      </c>
      <c r="P76" s="31">
        <f>IF(ISERR(SUM(D76:O76)),"-",SUM(D76:O76))</f>
        <v>208</v>
      </c>
      <c r="Q76" s="31">
        <f>IF(ISERR(P76/12),"-",P76/12)</f>
        <v>17.333333333333332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114</v>
      </c>
      <c r="E79" s="31">
        <v>74</v>
      </c>
      <c r="F79" s="31">
        <v>55</v>
      </c>
      <c r="G79" s="31">
        <v>79</v>
      </c>
      <c r="H79" s="31">
        <v>106</v>
      </c>
      <c r="I79" s="31">
        <v>55</v>
      </c>
      <c r="J79" s="31">
        <v>44</v>
      </c>
      <c r="K79" s="31">
        <v>51</v>
      </c>
      <c r="L79" s="31">
        <v>45</v>
      </c>
      <c r="M79" s="31">
        <v>46</v>
      </c>
      <c r="N79" s="31">
        <v>31</v>
      </c>
      <c r="O79" s="31">
        <v>36</v>
      </c>
      <c r="P79" s="31">
        <f>IF(ISERR(SUM(D79:O79)),"-",SUM(D79:O79))</f>
        <v>736</v>
      </c>
      <c r="Q79" s="31">
        <f>IF(ISERR(P79/12),"-",P79/12)</f>
        <v>61.333333333333336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2020-07-23T10:04:32Z</dcterms:created>
  <dcterms:modified xsi:type="dcterms:W3CDTF">2020-07-24T08:09:24Z</dcterms:modified>
</cp:coreProperties>
</file>