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520E4CD2-CBFE-4444-A85B-5C52857FE102}" xr6:coauthVersionLast="36" xr6:coauthVersionMax="36" xr10:uidLastSave="{00000000-0000-0000-0000-000000000000}"/>
  <bookViews>
    <workbookView xWindow="0" yWindow="0" windowWidth="14625" windowHeight="10485" xr2:uid="{294DD1C2-6AC0-4D8D-BB55-0E3B8A63C764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<sst xmlns="http://schemas.openxmlformats.org/spreadsheetml/2006/main" count="95" uniqueCount="83">
  <si>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</si>
  <si>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</si>
  <si>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</si>
  <si>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</si>
  <si>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</si>
  <si>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</si>
  <si>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</si>
  <si>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</si>
  <si>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</si>
  <si>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</si>
  <si>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</si>
  <si>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</si>
  <si>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</si>
  <si>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</si>
  <si>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</si>
  <si>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</si>
  <si>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</si>
  <si>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</si>
  <si>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</si>
  <si>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</si>
  <si>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</si>
  <si>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</si>
  <si>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</si>
  <si>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</si>
  <si>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</si>
  <si>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</si>
  <si>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</si>
  <si>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</si>
  <si>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</si>
  <si>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</si>
  <si>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</si>
  <si>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</si>
  <si>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</si>
  <si>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</si>
  <si>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</si>
  <si>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</si>
  <si>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</si>
  <si>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</si>
  <si>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</si>
  <si>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</si>
  <si>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</si>
  <si>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</si>
  <si>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</si>
  <si>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</si>
  <si>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</si>
  <si>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</si>
  <si>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</si>
  <si>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</si>
  <si>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</si>
  <si>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</si>
  <si>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</si>
  <si>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</si>
  <si>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</si>
  <si>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</si>
  <si>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</si>
  <si>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</si>
  <si>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</si>
  <si>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</si>
  <si>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</si>
  <si>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</si>
  <si>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</si>
  <si>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</si>
  <si>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</si>
  <si>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</si>
  <si>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</si>
  <si>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</si>
  <si>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</si>
  <si>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</si>
  <si>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</si>
  <si>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</si>
  <si>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</si>
  <si>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</si>
  <si>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</si>
  <si>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</si>
  <si>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</si>
  <si>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</si>
  <si>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</si>
  <si>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</si>
  <si>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(13)</t>
    <phoneticPr fontId="7"/>
  </si>
  <si>
    <t>その他のいわし類（冷凍品）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</si>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</sst>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標準" xfId="0" builtinId="0"/>
    <cellStyle name="標準 3" xfId="1" xr:uid="{31998478-2B99-40C1-AD21-C30D9EAC5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BD08-5D0A-4F1E-952F-2C94939E96C2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52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6562</v>
      </c>
      <c r="E10" s="31">
        <v>7259</v>
      </c>
      <c r="F10" s="31">
        <v>8491</v>
      </c>
      <c r="G10" s="31">
        <v>8481</v>
      </c>
      <c r="H10" s="31">
        <v>11161</v>
      </c>
      <c r="I10" s="31">
        <v>12227</v>
      </c>
      <c r="J10" s="31">
        <v>11483</v>
      </c>
      <c r="K10" s="31">
        <v>10919</v>
      </c>
      <c r="L10" s="31">
        <v>10396</v>
      </c>
      <c r="M10" s="31">
        <v>8698</v>
      </c>
      <c r="N10" s="31">
        <v>6248</v>
      </c>
      <c r="O10" s="31">
        <v>5710</v>
      </c>
      <c r="P10" s="31">
        <v>107635</v>
      </c>
      <c r="Q10" s="31">
        <v>8969.5833333333339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f>IF(ISERR(SUM(D14:O14)),"-",SUM(D14:O14))</f>
        <v>0</v>
      </c>
      <c r="Q14" s="31">
        <f>IF(ISERR(P14/12),"-",P14/12)</f>
        <v>0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20</v>
      </c>
      <c r="E15" s="31">
        <v>18</v>
      </c>
      <c r="F15" s="31">
        <v>20</v>
      </c>
      <c r="G15" s="31">
        <v>20</v>
      </c>
      <c r="H15" s="31">
        <v>21</v>
      </c>
      <c r="I15" s="31">
        <v>20</v>
      </c>
      <c r="J15" s="31">
        <v>18</v>
      </c>
      <c r="K15" s="31">
        <v>18</v>
      </c>
      <c r="L15" s="31">
        <v>17</v>
      </c>
      <c r="M15" s="31">
        <v>16</v>
      </c>
      <c r="N15" s="31">
        <v>16</v>
      </c>
      <c r="O15" s="31">
        <v>16</v>
      </c>
      <c r="P15" s="31">
        <f>IF(ISERR(SUM(D15:O15)),"-",SUM(D15:O15))</f>
        <v>220</v>
      </c>
      <c r="Q15" s="31">
        <f>IF(ISERR(P15/12),"-",P15/12)</f>
        <v>18.333333333333332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</v>
      </c>
      <c r="E17" s="31">
        <v>1</v>
      </c>
      <c r="F17" s="31">
        <v>0</v>
      </c>
      <c r="G17" s="31">
        <v>1</v>
      </c>
      <c r="H17" s="31">
        <v>1</v>
      </c>
      <c r="I17" s="31">
        <v>2</v>
      </c>
      <c r="J17" s="31">
        <v>2</v>
      </c>
      <c r="K17" s="31">
        <v>1</v>
      </c>
      <c r="L17" s="31">
        <v>1</v>
      </c>
      <c r="M17" s="31">
        <v>1</v>
      </c>
      <c r="N17" s="31">
        <v>1</v>
      </c>
      <c r="O17" s="31">
        <v>2</v>
      </c>
      <c r="P17" s="31">
        <f>IF(ISERR(SUM(D17:O17)),"-",SUM(D17:O17))</f>
        <v>16</v>
      </c>
      <c r="Q17" s="31">
        <f>IF(ISERR(P17/12),"-",P17/12)</f>
        <v>1.3333333333333333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</v>
      </c>
      <c r="E18" s="31">
        <v>1</v>
      </c>
      <c r="F18" s="31">
        <v>1</v>
      </c>
      <c r="G18" s="31">
        <v>1</v>
      </c>
      <c r="H18" s="31">
        <v>0</v>
      </c>
      <c r="I18" s="31">
        <v>0</v>
      </c>
      <c r="J18" s="31">
        <v>8</v>
      </c>
      <c r="K18" s="31">
        <v>7</v>
      </c>
      <c r="L18" s="31">
        <v>7</v>
      </c>
      <c r="M18" s="31">
        <v>5</v>
      </c>
      <c r="N18" s="31">
        <v>4</v>
      </c>
      <c r="O18" s="31">
        <v>4</v>
      </c>
      <c r="P18" s="31">
        <f>IF(ISERR(SUM(D18:O18)),"-",SUM(D18:O18))</f>
        <v>40</v>
      </c>
      <c r="Q18" s="31">
        <f>IF(ISERR(P18/12),"-",P18/12)</f>
        <v>3.3333333333333335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8</v>
      </c>
      <c r="E20" s="31">
        <v>9</v>
      </c>
      <c r="F20" s="31">
        <v>9</v>
      </c>
      <c r="G20" s="31">
        <v>8</v>
      </c>
      <c r="H20" s="31">
        <v>7</v>
      </c>
      <c r="I20" s="31">
        <v>7</v>
      </c>
      <c r="J20" s="31">
        <v>10</v>
      </c>
      <c r="K20" s="31">
        <v>17</v>
      </c>
      <c r="L20" s="31">
        <v>15</v>
      </c>
      <c r="M20" s="31">
        <v>15</v>
      </c>
      <c r="N20" s="31">
        <v>14</v>
      </c>
      <c r="O20" s="31">
        <v>15</v>
      </c>
      <c r="P20" s="31">
        <f>IF(ISERR(SUM(D20:O20)),"-",SUM(D20:O20))</f>
        <v>134</v>
      </c>
      <c r="Q20" s="31">
        <f>IF(ISERR(P20/12),"-",P20/12)</f>
        <v>11.166666666666666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358</v>
      </c>
      <c r="E21" s="31">
        <v>358</v>
      </c>
      <c r="F21" s="31">
        <v>329</v>
      </c>
      <c r="G21" s="31">
        <v>325</v>
      </c>
      <c r="H21" s="31">
        <v>153</v>
      </c>
      <c r="I21" s="31">
        <v>72</v>
      </c>
      <c r="J21" s="31">
        <v>57</v>
      </c>
      <c r="K21" s="31">
        <v>53</v>
      </c>
      <c r="L21" s="31">
        <v>15</v>
      </c>
      <c r="M21" s="31">
        <v>13</v>
      </c>
      <c r="N21" s="31">
        <v>13</v>
      </c>
      <c r="O21" s="31">
        <v>23</v>
      </c>
      <c r="P21" s="31">
        <f>IF(ISERR(SUM(D21:O21)),"-",SUM(D21:O21))</f>
        <v>1769</v>
      </c>
      <c r="Q21" s="31">
        <f>IF(ISERR(P21/12),"-",P21/12)</f>
        <v>147.41666666666666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f>IF(ISERR(SUM(D22:O22)),"-",SUM(D22:O22))</f>
        <v>0</v>
      </c>
      <c r="Q22" s="31">
        <f>IF(ISERR(P22/12),"-",P22/12)</f>
        <v>0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16</v>
      </c>
      <c r="E24" s="31">
        <v>17</v>
      </c>
      <c r="F24" s="31">
        <v>12</v>
      </c>
      <c r="G24" s="31">
        <v>12</v>
      </c>
      <c r="H24" s="31">
        <v>14</v>
      </c>
      <c r="I24" s="31">
        <v>16</v>
      </c>
      <c r="J24" s="31">
        <v>9</v>
      </c>
      <c r="K24" s="31">
        <v>21</v>
      </c>
      <c r="L24" s="31">
        <v>13</v>
      </c>
      <c r="M24" s="31">
        <v>12</v>
      </c>
      <c r="N24" s="31">
        <v>11</v>
      </c>
      <c r="O24" s="31">
        <v>12</v>
      </c>
      <c r="P24" s="31">
        <f>IF(ISERR(SUM(D24:O24)),"-",SUM(D24:O24))</f>
        <v>165</v>
      </c>
      <c r="Q24" s="31">
        <f>IF(ISERR(P24/12),"-",P24/12)</f>
        <v>13.75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6</v>
      </c>
      <c r="E26" s="31">
        <v>3</v>
      </c>
      <c r="F26" s="31">
        <v>3</v>
      </c>
      <c r="G26" s="31">
        <v>9</v>
      </c>
      <c r="H26" s="31">
        <v>9</v>
      </c>
      <c r="I26" s="31">
        <v>6</v>
      </c>
      <c r="J26" s="31">
        <v>6</v>
      </c>
      <c r="K26" s="31">
        <v>6</v>
      </c>
      <c r="L26" s="31">
        <v>7</v>
      </c>
      <c r="M26" s="31">
        <v>8</v>
      </c>
      <c r="N26" s="31">
        <v>7</v>
      </c>
      <c r="O26" s="31">
        <v>21</v>
      </c>
      <c r="P26" s="31">
        <f>IF(ISERR(SUM(D26:O26)),"-",SUM(D26:O26))</f>
        <v>91</v>
      </c>
      <c r="Q26" s="31">
        <f>IF(ISERR(P26/12),"-",P26/12)</f>
        <v>7.583333333333333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17</v>
      </c>
      <c r="E27" s="31">
        <v>15</v>
      </c>
      <c r="F27" s="31">
        <v>14</v>
      </c>
      <c r="G27" s="31">
        <v>13</v>
      </c>
      <c r="H27" s="31">
        <v>8</v>
      </c>
      <c r="I27" s="31">
        <v>7</v>
      </c>
      <c r="J27" s="31">
        <v>6</v>
      </c>
      <c r="K27" s="31">
        <v>8</v>
      </c>
      <c r="L27" s="31">
        <v>5</v>
      </c>
      <c r="M27" s="31">
        <v>9</v>
      </c>
      <c r="N27" s="31">
        <v>9</v>
      </c>
      <c r="O27" s="31">
        <v>16</v>
      </c>
      <c r="P27" s="31">
        <f>IF(ISERR(SUM(D27:O27)),"-",SUM(D27:O27))</f>
        <v>127</v>
      </c>
      <c r="Q27" s="31">
        <f>IF(ISERR(P27/12),"-",P27/12)</f>
        <v>10.583333333333334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3</v>
      </c>
      <c r="E28" s="31">
        <v>18</v>
      </c>
      <c r="F28" s="31">
        <v>16</v>
      </c>
      <c r="G28" s="31">
        <v>12</v>
      </c>
      <c r="H28" s="31">
        <v>13</v>
      </c>
      <c r="I28" s="31">
        <v>10</v>
      </c>
      <c r="J28" s="31">
        <v>8</v>
      </c>
      <c r="K28" s="31">
        <v>6</v>
      </c>
      <c r="L28" s="31">
        <v>11</v>
      </c>
      <c r="M28" s="31">
        <v>10</v>
      </c>
      <c r="N28" s="31">
        <v>26</v>
      </c>
      <c r="O28" s="31">
        <v>36</v>
      </c>
      <c r="P28" s="31">
        <f>IF(ISERR(SUM(D28:O28)),"-",SUM(D28:O28))</f>
        <v>169</v>
      </c>
      <c r="Q28" s="31">
        <f>IF(ISERR(P28/12),"-",P28/12)</f>
        <v>14.083333333333334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609</v>
      </c>
      <c r="E29" s="31">
        <v>523</v>
      </c>
      <c r="F29" s="31">
        <v>494</v>
      </c>
      <c r="G29" s="31">
        <v>385</v>
      </c>
      <c r="H29" s="31">
        <v>484</v>
      </c>
      <c r="I29" s="31">
        <v>419</v>
      </c>
      <c r="J29" s="31">
        <v>655</v>
      </c>
      <c r="K29" s="31">
        <v>782</v>
      </c>
      <c r="L29" s="31">
        <v>672</v>
      </c>
      <c r="M29" s="31">
        <v>489</v>
      </c>
      <c r="N29" s="31">
        <v>573</v>
      </c>
      <c r="O29" s="31">
        <v>630</v>
      </c>
      <c r="P29" s="31">
        <f>IF(ISERR(SUM(D29:O29)),"-",SUM(D29:O29))</f>
        <v>6715</v>
      </c>
      <c r="Q29" s="31">
        <f>IF(ISERR(P29/12),"-",P29/12)</f>
        <v>559.58333333333337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2</v>
      </c>
      <c r="O37" s="31">
        <v>1</v>
      </c>
      <c r="P37" s="31">
        <f>IF(ISERR(SUM(D37:O37)),"-",SUM(D37:O37))</f>
        <v>3</v>
      </c>
      <c r="Q37" s="31">
        <f>IF(ISERR(P37/12),"-",P37/12)</f>
        <v>0.25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71</v>
      </c>
      <c r="E40" s="31">
        <v>71</v>
      </c>
      <c r="F40" s="31">
        <v>71</v>
      </c>
      <c r="G40" s="31">
        <v>71</v>
      </c>
      <c r="H40" s="31">
        <v>71</v>
      </c>
      <c r="I40" s="31">
        <v>70</v>
      </c>
      <c r="J40" s="31">
        <v>0</v>
      </c>
      <c r="K40" s="31">
        <v>0</v>
      </c>
      <c r="L40" s="31">
        <v>0</v>
      </c>
      <c r="M40" s="31">
        <v>0</v>
      </c>
      <c r="N40" s="31">
        <v>69</v>
      </c>
      <c r="O40" s="31">
        <v>69</v>
      </c>
      <c r="P40" s="31">
        <f>IF(ISERR(SUM(D40:O40)),"-",SUM(D40:O40))</f>
        <v>563</v>
      </c>
      <c r="Q40" s="31">
        <f>IF(ISERR(P40/12),"-",P40/12)</f>
        <v>46.916666666666664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4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f>IF(ISERR(SUM(D45:O45)),"-",SUM(D45:O45))</f>
        <v>4</v>
      </c>
      <c r="Q45" s="31">
        <f>IF(ISERR(P45/12),"-",P45/12)</f>
        <v>0.33333333333333331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564</v>
      </c>
      <c r="E46" s="31">
        <v>761</v>
      </c>
      <c r="F46" s="31">
        <v>754</v>
      </c>
      <c r="G46" s="31">
        <v>727</v>
      </c>
      <c r="H46" s="31">
        <v>678</v>
      </c>
      <c r="I46" s="31">
        <v>477</v>
      </c>
      <c r="J46" s="31">
        <v>447</v>
      </c>
      <c r="K46" s="31">
        <v>432</v>
      </c>
      <c r="L46" s="31">
        <v>397</v>
      </c>
      <c r="M46" s="31">
        <v>519</v>
      </c>
      <c r="N46" s="31">
        <v>605</v>
      </c>
      <c r="O46" s="31">
        <v>584</v>
      </c>
      <c r="P46" s="31">
        <f>IF(ISERR(SUM(D46:O46)),"-",SUM(D46:O46))</f>
        <v>6945</v>
      </c>
      <c r="Q46" s="31">
        <f>IF(ISERR(P46/12),"-",P46/12)</f>
        <v>578.75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6</v>
      </c>
      <c r="O47" s="31">
        <v>5</v>
      </c>
      <c r="P47" s="31">
        <f>IF(ISERR(SUM(D47:O47)),"-",SUM(D47:O47))</f>
        <v>11</v>
      </c>
      <c r="Q47" s="31">
        <f>IF(ISERR(P47/12),"-",P47/12)</f>
        <v>0.91666666666666663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5</v>
      </c>
      <c r="E48" s="31">
        <v>5</v>
      </c>
      <c r="F48" s="31">
        <v>4</v>
      </c>
      <c r="G48" s="31">
        <v>0</v>
      </c>
      <c r="H48" s="31">
        <v>3</v>
      </c>
      <c r="I48" s="31">
        <v>2</v>
      </c>
      <c r="J48" s="31">
        <v>1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20</v>
      </c>
      <c r="Q48" s="31">
        <f>IF(ISERR(P48/12),"-",P48/12)</f>
        <v>1.6666666666666667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</v>
      </c>
      <c r="E51" s="31">
        <v>4</v>
      </c>
      <c r="F51" s="31">
        <v>4</v>
      </c>
      <c r="G51" s="31">
        <v>4</v>
      </c>
      <c r="H51" s="31">
        <v>229</v>
      </c>
      <c r="I51" s="31">
        <v>320</v>
      </c>
      <c r="J51" s="31">
        <v>224</v>
      </c>
      <c r="K51" s="31">
        <v>229</v>
      </c>
      <c r="L51" s="31">
        <v>252</v>
      </c>
      <c r="M51" s="31">
        <v>210</v>
      </c>
      <c r="N51" s="31">
        <v>38</v>
      </c>
      <c r="O51" s="31">
        <v>34</v>
      </c>
      <c r="P51" s="31">
        <f>IF(ISERR(SUM(D51:O51)),"-",SUM(D51:O51))</f>
        <v>1552</v>
      </c>
      <c r="Q51" s="31">
        <f>IF(ISERR(P51/12),"-",P51/12)</f>
        <v>129.33333333333334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f>IF(ISERR(SUM(D52:O52)),"-",SUM(D52:O52))</f>
        <v>0</v>
      </c>
      <c r="Q52" s="31">
        <f>IF(ISERR(P52/12),"-",P52/12)</f>
        <v>0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19</v>
      </c>
      <c r="E53" s="31">
        <v>10</v>
      </c>
      <c r="F53" s="31">
        <v>4</v>
      </c>
      <c r="G53" s="31">
        <v>22</v>
      </c>
      <c r="H53" s="31">
        <v>1</v>
      </c>
      <c r="I53" s="31">
        <v>1</v>
      </c>
      <c r="J53" s="31">
        <v>1</v>
      </c>
      <c r="K53" s="31">
        <v>1</v>
      </c>
      <c r="L53" s="31">
        <v>1</v>
      </c>
      <c r="M53" s="31">
        <v>1</v>
      </c>
      <c r="N53" s="31">
        <v>1</v>
      </c>
      <c r="O53" s="31">
        <v>0</v>
      </c>
      <c r="P53" s="31">
        <f>IF(ISERR(SUM(D53:O53)),"-",SUM(D53:O53))</f>
        <v>62</v>
      </c>
      <c r="Q53" s="31">
        <f>IF(ISERR(P53/12),"-",P53/12)</f>
        <v>5.166666666666667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31</v>
      </c>
      <c r="E54" s="31">
        <v>31</v>
      </c>
      <c r="F54" s="31">
        <v>31</v>
      </c>
      <c r="G54" s="31">
        <v>31</v>
      </c>
      <c r="H54" s="31">
        <v>131</v>
      </c>
      <c r="I54" s="31">
        <v>22</v>
      </c>
      <c r="J54" s="31">
        <v>5</v>
      </c>
      <c r="K54" s="31">
        <v>5</v>
      </c>
      <c r="L54" s="31">
        <v>5</v>
      </c>
      <c r="M54" s="31">
        <v>5</v>
      </c>
      <c r="N54" s="31">
        <v>26</v>
      </c>
      <c r="O54" s="31">
        <v>65</v>
      </c>
      <c r="P54" s="31">
        <f>IF(ISERR(SUM(D54:O54)),"-",SUM(D54:O54))</f>
        <v>388</v>
      </c>
      <c r="Q54" s="31">
        <f>IF(ISERR(P54/12),"-",P54/12)</f>
        <v>32.333333333333336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104</v>
      </c>
      <c r="F55" s="31">
        <v>120</v>
      </c>
      <c r="G55" s="31">
        <v>67</v>
      </c>
      <c r="H55" s="31">
        <v>57</v>
      </c>
      <c r="I55" s="31">
        <v>54</v>
      </c>
      <c r="J55" s="31">
        <v>54</v>
      </c>
      <c r="K55" s="31">
        <v>0</v>
      </c>
      <c r="L55" s="31">
        <v>0</v>
      </c>
      <c r="M55" s="31">
        <v>0</v>
      </c>
      <c r="N55" s="31">
        <v>0</v>
      </c>
      <c r="O55" s="31">
        <v>48</v>
      </c>
      <c r="P55" s="31">
        <f>IF(ISERR(SUM(D55:O55)),"-",SUM(D55:O55))</f>
        <v>504</v>
      </c>
      <c r="Q55" s="31">
        <f>IF(ISERR(P55/12),"-",P55/12)</f>
        <v>42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6</v>
      </c>
      <c r="E57" s="31">
        <v>6</v>
      </c>
      <c r="F57" s="31">
        <v>6</v>
      </c>
      <c r="G57" s="31">
        <v>6</v>
      </c>
      <c r="H57" s="31">
        <v>6</v>
      </c>
      <c r="I57" s="31">
        <v>5</v>
      </c>
      <c r="J57" s="31">
        <v>4</v>
      </c>
      <c r="K57" s="31">
        <v>4</v>
      </c>
      <c r="L57" s="31">
        <v>6</v>
      </c>
      <c r="M57" s="31">
        <v>5</v>
      </c>
      <c r="N57" s="31">
        <v>5</v>
      </c>
      <c r="O57" s="31">
        <v>5</v>
      </c>
      <c r="P57" s="31">
        <f>IF(ISERR(SUM(D57:O57)),"-",SUM(D57:O57))</f>
        <v>64</v>
      </c>
      <c r="Q57" s="31">
        <f>IF(ISERR(P57/12),"-",P57/12)</f>
        <v>5.333333333333333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644</v>
      </c>
      <c r="E58" s="31">
        <v>601</v>
      </c>
      <c r="F58" s="31">
        <v>627</v>
      </c>
      <c r="G58" s="31">
        <v>465</v>
      </c>
      <c r="H58" s="31">
        <v>1073</v>
      </c>
      <c r="I58" s="31">
        <v>1542</v>
      </c>
      <c r="J58" s="31">
        <v>1157</v>
      </c>
      <c r="K58" s="31">
        <v>640</v>
      </c>
      <c r="L58" s="31">
        <v>877</v>
      </c>
      <c r="M58" s="31">
        <v>340</v>
      </c>
      <c r="N58" s="31">
        <v>68</v>
      </c>
      <c r="O58" s="31">
        <v>260</v>
      </c>
      <c r="P58" s="31">
        <f>IF(ISERR(SUM(D58:O58)),"-",SUM(D58:O58))</f>
        <v>8294</v>
      </c>
      <c r="Q58" s="31">
        <f>IF(ISERR(P58/12),"-",P58/12)</f>
        <v>691.16666666666663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450</v>
      </c>
      <c r="E59" s="31">
        <v>385</v>
      </c>
      <c r="F59" s="31">
        <v>553</v>
      </c>
      <c r="G59" s="31">
        <v>527</v>
      </c>
      <c r="H59" s="31">
        <v>2504</v>
      </c>
      <c r="I59" s="31">
        <v>3620</v>
      </c>
      <c r="J59" s="31">
        <v>3688</v>
      </c>
      <c r="K59" s="31">
        <v>3689</v>
      </c>
      <c r="L59" s="31">
        <v>3585</v>
      </c>
      <c r="M59" s="31">
        <v>2967</v>
      </c>
      <c r="N59" s="31">
        <v>751</v>
      </c>
      <c r="O59" s="31">
        <v>302</v>
      </c>
      <c r="P59" s="31">
        <f>IF(ISERR(SUM(D59:O59)),"-",SUM(D59:O59))</f>
        <v>23021</v>
      </c>
      <c r="Q59" s="31">
        <f>IF(ISERR(P59/12),"-",P59/12)</f>
        <v>1918.4166666666667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62</v>
      </c>
      <c r="E60" s="31">
        <v>62</v>
      </c>
      <c r="F60" s="31">
        <v>69</v>
      </c>
      <c r="G60" s="31">
        <v>83</v>
      </c>
      <c r="H60" s="31">
        <v>72</v>
      </c>
      <c r="I60" s="31">
        <v>69</v>
      </c>
      <c r="J60" s="31">
        <v>77</v>
      </c>
      <c r="K60" s="31">
        <v>82</v>
      </c>
      <c r="L60" s="31">
        <v>74</v>
      </c>
      <c r="M60" s="31">
        <v>72</v>
      </c>
      <c r="N60" s="31">
        <v>66</v>
      </c>
      <c r="O60" s="31">
        <v>65</v>
      </c>
      <c r="P60" s="31">
        <f>IF(ISERR(SUM(D60:O60)),"-",SUM(D60:O60))</f>
        <v>853</v>
      </c>
      <c r="Q60" s="31">
        <f>IF(ISERR(P60/12),"-",P60/12)</f>
        <v>71.083333333333329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14</v>
      </c>
      <c r="E61" s="31">
        <v>18</v>
      </c>
      <c r="F61" s="31">
        <v>15</v>
      </c>
      <c r="G61" s="31">
        <v>16</v>
      </c>
      <c r="H61" s="31">
        <v>21</v>
      </c>
      <c r="I61" s="31">
        <v>27</v>
      </c>
      <c r="J61" s="31">
        <v>21</v>
      </c>
      <c r="K61" s="31">
        <v>19</v>
      </c>
      <c r="L61" s="31">
        <v>19</v>
      </c>
      <c r="M61" s="31">
        <v>18</v>
      </c>
      <c r="N61" s="31">
        <v>16</v>
      </c>
      <c r="O61" s="31">
        <v>14</v>
      </c>
      <c r="P61" s="31">
        <f>IF(ISERR(SUM(D61:O61)),"-",SUM(D61:O61))</f>
        <v>218</v>
      </c>
      <c r="Q61" s="31">
        <f>IF(ISERR(P61/12),"-",P61/12)</f>
        <v>18.166666666666668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279</v>
      </c>
      <c r="E63" s="31">
        <v>286</v>
      </c>
      <c r="F63" s="31">
        <v>275</v>
      </c>
      <c r="G63" s="31">
        <v>268</v>
      </c>
      <c r="H63" s="31">
        <v>272</v>
      </c>
      <c r="I63" s="31">
        <v>246</v>
      </c>
      <c r="J63" s="31">
        <v>249</v>
      </c>
      <c r="K63" s="31">
        <v>272</v>
      </c>
      <c r="L63" s="31">
        <v>137</v>
      </c>
      <c r="M63" s="31">
        <v>96</v>
      </c>
      <c r="N63" s="31">
        <v>50</v>
      </c>
      <c r="O63" s="31">
        <v>32</v>
      </c>
      <c r="P63" s="31">
        <f>IF(ISERR(SUM(D63:O63)),"-",SUM(D63:O63))</f>
        <v>2462</v>
      </c>
      <c r="Q63" s="31">
        <f>IF(ISERR(P63/12),"-",P63/12)</f>
        <v>205.16666666666666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63</v>
      </c>
      <c r="E64" s="31">
        <v>101</v>
      </c>
      <c r="F64" s="31">
        <v>130</v>
      </c>
      <c r="G64" s="31">
        <v>123</v>
      </c>
      <c r="H64" s="31">
        <v>137</v>
      </c>
      <c r="I64" s="31">
        <v>107</v>
      </c>
      <c r="J64" s="31">
        <v>102</v>
      </c>
      <c r="K64" s="31">
        <v>108</v>
      </c>
      <c r="L64" s="31">
        <v>93</v>
      </c>
      <c r="M64" s="31">
        <v>100</v>
      </c>
      <c r="N64" s="31">
        <v>109</v>
      </c>
      <c r="O64" s="31">
        <v>104</v>
      </c>
      <c r="P64" s="31">
        <f>IF(ISERR(SUM(D64:O64)),"-",SUM(D64:O64))</f>
        <v>1277</v>
      </c>
      <c r="Q64" s="31">
        <f>IF(ISERR(P64/12),"-",P64/12)</f>
        <v>106.41666666666667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18</v>
      </c>
      <c r="E66" s="31">
        <v>18</v>
      </c>
      <c r="F66" s="31">
        <v>20</v>
      </c>
      <c r="G66" s="31">
        <v>21</v>
      </c>
      <c r="H66" s="31">
        <v>23</v>
      </c>
      <c r="I66" s="31">
        <v>20</v>
      </c>
      <c r="J66" s="31">
        <v>23</v>
      </c>
      <c r="K66" s="31">
        <v>21</v>
      </c>
      <c r="L66" s="31">
        <v>22</v>
      </c>
      <c r="M66" s="31">
        <v>18</v>
      </c>
      <c r="N66" s="31">
        <v>15</v>
      </c>
      <c r="O66" s="31">
        <v>17</v>
      </c>
      <c r="P66" s="31">
        <f>IF(ISERR(SUM(D66:O66)),"-",SUM(D66:O66))</f>
        <v>236</v>
      </c>
      <c r="Q66" s="31">
        <f>IF(ISERR(P66/12),"-",P66/12)</f>
        <v>19.666666666666668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691</v>
      </c>
      <c r="E67" s="31">
        <v>1179</v>
      </c>
      <c r="F67" s="31">
        <v>1392</v>
      </c>
      <c r="G67" s="31">
        <v>1494</v>
      </c>
      <c r="H67" s="31">
        <v>1209</v>
      </c>
      <c r="I67" s="31">
        <v>999</v>
      </c>
      <c r="J67" s="31">
        <v>780</v>
      </c>
      <c r="K67" s="31">
        <v>872</v>
      </c>
      <c r="L67" s="31">
        <v>804</v>
      </c>
      <c r="M67" s="31">
        <v>1124</v>
      </c>
      <c r="N67" s="31">
        <v>988</v>
      </c>
      <c r="O67" s="31">
        <v>517</v>
      </c>
      <c r="P67" s="31">
        <f>IF(ISERR(SUM(D67:O67)),"-",SUM(D67:O67))</f>
        <v>12049</v>
      </c>
      <c r="Q67" s="31">
        <f>IF(ISERR(P67/12),"-",P67/12)</f>
        <v>1004.0833333333334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91</v>
      </c>
      <c r="E69" s="31">
        <v>239</v>
      </c>
      <c r="F69" s="31">
        <v>292</v>
      </c>
      <c r="G69" s="31">
        <v>292</v>
      </c>
      <c r="H69" s="31">
        <v>146</v>
      </c>
      <c r="I69" s="31">
        <v>172</v>
      </c>
      <c r="J69" s="31">
        <v>152</v>
      </c>
      <c r="K69" s="31">
        <v>139</v>
      </c>
      <c r="L69" s="31">
        <v>61</v>
      </c>
      <c r="M69" s="31">
        <v>55</v>
      </c>
      <c r="N69" s="31">
        <v>202</v>
      </c>
      <c r="O69" s="31">
        <v>128</v>
      </c>
      <c r="P69" s="31">
        <f>IF(ISERR(SUM(D69:O69)),"-",SUM(D69:O69))</f>
        <v>1969</v>
      </c>
      <c r="Q69" s="31">
        <f>IF(ISERR(P69/12),"-",P69/12)</f>
        <v>164.08333333333334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428</v>
      </c>
      <c r="E70" s="31">
        <v>531</v>
      </c>
      <c r="F70" s="31">
        <v>476</v>
      </c>
      <c r="G70" s="31">
        <v>502</v>
      </c>
      <c r="H70" s="31">
        <v>436</v>
      </c>
      <c r="I70" s="31">
        <v>457</v>
      </c>
      <c r="J70" s="31">
        <v>406</v>
      </c>
      <c r="K70" s="31">
        <v>367</v>
      </c>
      <c r="L70" s="31">
        <v>305</v>
      </c>
      <c r="M70" s="31">
        <v>276</v>
      </c>
      <c r="N70" s="31">
        <v>343</v>
      </c>
      <c r="O70" s="31">
        <v>350</v>
      </c>
      <c r="P70" s="31">
        <f>IF(ISERR(SUM(D70:O70)),"-",SUM(D70:O70))</f>
        <v>4877</v>
      </c>
      <c r="Q70" s="31">
        <f>IF(ISERR(P70/12),"-",P70/12)</f>
        <v>406.41666666666669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306</v>
      </c>
      <c r="E71" s="31">
        <v>284</v>
      </c>
      <c r="F71" s="31">
        <v>722</v>
      </c>
      <c r="G71" s="31">
        <v>513</v>
      </c>
      <c r="H71" s="31">
        <v>626</v>
      </c>
      <c r="I71" s="31">
        <v>542</v>
      </c>
      <c r="J71" s="31">
        <v>408</v>
      </c>
      <c r="K71" s="31">
        <v>350</v>
      </c>
      <c r="L71" s="31">
        <v>486</v>
      </c>
      <c r="M71" s="31">
        <v>208</v>
      </c>
      <c r="N71" s="31">
        <v>250</v>
      </c>
      <c r="O71" s="31">
        <v>174</v>
      </c>
      <c r="P71" s="31">
        <f>IF(ISERR(SUM(D71:O71)),"-",SUM(D71:O71))</f>
        <v>4869</v>
      </c>
      <c r="Q71" s="31">
        <f>IF(ISERR(P71/12),"-",P71/12)</f>
        <v>405.75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660</v>
      </c>
      <c r="E72" s="31">
        <v>667</v>
      </c>
      <c r="F72" s="31">
        <v>588</v>
      </c>
      <c r="G72" s="31">
        <v>522</v>
      </c>
      <c r="H72" s="31">
        <v>286</v>
      </c>
      <c r="I72" s="31">
        <v>225</v>
      </c>
      <c r="J72" s="31">
        <v>174</v>
      </c>
      <c r="K72" s="31">
        <v>91</v>
      </c>
      <c r="L72" s="31">
        <v>434</v>
      </c>
      <c r="M72" s="31">
        <v>429</v>
      </c>
      <c r="N72" s="31">
        <v>461</v>
      </c>
      <c r="O72" s="31">
        <v>505</v>
      </c>
      <c r="P72" s="31">
        <f>IF(ISERR(SUM(D72:O72)),"-",SUM(D72:O72))</f>
        <v>5042</v>
      </c>
      <c r="Q72" s="31">
        <f>IF(ISERR(P72/12),"-",P72/12)</f>
        <v>420.16666666666669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36</v>
      </c>
      <c r="E73" s="31">
        <v>25</v>
      </c>
      <c r="F73" s="31">
        <v>48</v>
      </c>
      <c r="G73" s="31">
        <v>607</v>
      </c>
      <c r="H73" s="31">
        <v>700</v>
      </c>
      <c r="I73" s="31">
        <v>804</v>
      </c>
      <c r="J73" s="31">
        <v>862</v>
      </c>
      <c r="K73" s="31">
        <v>765</v>
      </c>
      <c r="L73" s="31">
        <v>445</v>
      </c>
      <c r="M73" s="31">
        <v>140</v>
      </c>
      <c r="N73" s="31">
        <v>95</v>
      </c>
      <c r="O73" s="31">
        <v>149</v>
      </c>
      <c r="P73" s="31">
        <f>IF(ISERR(SUM(D73:O73)),"-",SUM(D73:O73))</f>
        <v>4676</v>
      </c>
      <c r="Q73" s="31">
        <f>IF(ISERR(P73/12),"-",P73/12)</f>
        <v>389.66666666666669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44</v>
      </c>
      <c r="E75" s="31">
        <v>31</v>
      </c>
      <c r="F75" s="31">
        <v>30</v>
      </c>
      <c r="G75" s="31">
        <v>30</v>
      </c>
      <c r="H75" s="31">
        <v>69</v>
      </c>
      <c r="I75" s="31">
        <v>170</v>
      </c>
      <c r="J75" s="31">
        <v>171</v>
      </c>
      <c r="K75" s="31">
        <v>103</v>
      </c>
      <c r="L75" s="31">
        <v>33</v>
      </c>
      <c r="M75" s="31">
        <v>20</v>
      </c>
      <c r="N75" s="31">
        <v>33</v>
      </c>
      <c r="O75" s="31">
        <v>1</v>
      </c>
      <c r="P75" s="31">
        <f>IF(ISERR(SUM(D75:O75)),"-",SUM(D75:O75))</f>
        <v>735</v>
      </c>
      <c r="Q75" s="31">
        <f>IF(ISERR(P75/12),"-",P75/12)</f>
        <v>61.25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857</v>
      </c>
      <c r="E76" s="31">
        <v>831</v>
      </c>
      <c r="F76" s="31">
        <v>1312</v>
      </c>
      <c r="G76" s="31">
        <v>1281</v>
      </c>
      <c r="H76" s="31">
        <v>1511</v>
      </c>
      <c r="I76" s="31">
        <v>1538</v>
      </c>
      <c r="J76" s="31">
        <v>1517</v>
      </c>
      <c r="K76" s="31">
        <v>1536</v>
      </c>
      <c r="L76" s="31">
        <v>1411</v>
      </c>
      <c r="M76" s="31">
        <v>1410</v>
      </c>
      <c r="N76" s="31">
        <v>1294</v>
      </c>
      <c r="O76" s="31">
        <v>1465</v>
      </c>
      <c r="P76" s="31">
        <f>IF(ISERR(SUM(D76:O76)),"-",SUM(D76:O76))</f>
        <v>15963</v>
      </c>
      <c r="Q76" s="31">
        <f>IF(ISERR(P76/12),"-",P76/12)</f>
        <v>1330.25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19</v>
      </c>
      <c r="E77" s="31">
        <v>13</v>
      </c>
      <c r="F77" s="31">
        <v>18</v>
      </c>
      <c r="G77" s="31">
        <v>15</v>
      </c>
      <c r="H77" s="31">
        <v>136</v>
      </c>
      <c r="I77" s="31">
        <v>145</v>
      </c>
      <c r="J77" s="31">
        <v>160</v>
      </c>
      <c r="K77" s="31">
        <v>255</v>
      </c>
      <c r="L77" s="31">
        <v>166</v>
      </c>
      <c r="M77" s="31">
        <v>92</v>
      </c>
      <c r="N77" s="31">
        <v>72</v>
      </c>
      <c r="O77" s="31">
        <v>34</v>
      </c>
      <c r="P77" s="31">
        <f>IF(ISERR(SUM(D77:O77)),"-",SUM(D77:O77))</f>
        <v>1125</v>
      </c>
      <c r="Q77" s="31">
        <f>IF(ISERR(P77/12),"-",P77/12)</f>
        <v>93.75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9</v>
      </c>
      <c r="E78" s="31">
        <v>9</v>
      </c>
      <c r="F78" s="31">
        <v>8</v>
      </c>
      <c r="G78" s="31">
        <v>8</v>
      </c>
      <c r="H78" s="31">
        <v>54</v>
      </c>
      <c r="I78" s="31">
        <v>34</v>
      </c>
      <c r="J78" s="31">
        <v>21</v>
      </c>
      <c r="K78" s="31">
        <v>20</v>
      </c>
      <c r="L78" s="31">
        <v>20</v>
      </c>
      <c r="M78" s="31">
        <v>15</v>
      </c>
      <c r="N78" s="31">
        <v>9</v>
      </c>
      <c r="O78" s="31">
        <v>7</v>
      </c>
      <c r="P78" s="31">
        <f>IF(ISERR(SUM(D78:O78)),"-",SUM(D78:O78))</f>
        <v>214</v>
      </c>
      <c r="Q78" s="31">
        <f>IF(ISERR(P78/12),"-",P78/12)</f>
        <v>17.833333333333332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P4:Q4"/>
    <mergeCell ref="A6:C8"/>
    <mergeCell ref="A12:B12"/>
    <mergeCell ref="I4:M4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2020-07-23T10:04:47Z</dcterms:created>
  <dcterms:modified xsi:type="dcterms:W3CDTF">2020-07-24T08:11:57Z</dcterms:modified>
</cp:coreProperties>
</file>