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3\year\"/>
    </mc:Choice>
  </mc:AlternateContent>
  <xr:revisionPtr revIDLastSave="0" documentId="13_ncr:1_{87446CEC-F631-4093-8FA3-A68F877B9BF8}" xr6:coauthVersionLast="36" xr6:coauthVersionMax="36" xr10:uidLastSave="{00000000-0000-0000-0000-000000000000}"/>
  <bookViews>
    <workbookView xWindow="0" yWindow="0" windowWidth="14625" windowHeight="10485" xr2:uid="{33A458AD-1F50-4973-80A4-47DD7903976B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<sst xmlns="http://schemas.openxmlformats.org/spreadsheetml/2006/main" count="109" uniqueCount="83">
  <si>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</si>
  <si>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</si>
  <si>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</si>
  <si>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</si>
  <si>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</si>
  <si>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</si>
  <si>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</si>
  <si>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</si>
  <si>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</si>
  <si>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</si>
  <si>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</si>
  <si>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</si>
  <si>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</si>
  <si>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</si>
  <si>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</si>
  <si>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</si>
  <si>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</si>
  <si>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</si>
  <si>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</si>
  <si>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</si>
  <si>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</si>
  <si>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</si>
  <si>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</si>
  <si>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</si>
  <si>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</si>
  <si>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</si>
  <si>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</si>
  <si>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</si>
  <si>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</si>
  <si>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</si>
  <si>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</si>
  <si>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</si>
  <si>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</si>
  <si>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</si>
  <si>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</si>
  <si>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</si>
  <si>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</si>
  <si>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</si>
  <si>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</si>
  <si>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</si>
  <si>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</si>
  <si>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</si>
  <si>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</si>
  <si>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</si>
  <si>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</si>
  <si>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</si>
  <si>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</si>
  <si>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</si>
  <si>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</si>
  <si>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</si>
  <si>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</si>
  <si>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</si>
  <si>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</si>
  <si>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</si>
  <si>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</si>
  <si>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</si>
  <si>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</si>
  <si>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</si>
  <si>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</si>
  <si>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</si>
  <si>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</si>
  <si>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</si>
  <si>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</si>
  <si>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</si>
  <si>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</si>
  <si>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</si>
  <si>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</si>
  <si>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</si>
  <si>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</si>
  <si>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</si>
  <si>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</si>
  <si>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</si>
  <si>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</si>
  <si>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</si>
  <si>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</si>
  <si>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</si>
  <si>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</si>
  <si>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</si>
  <si>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(15)</t>
    <phoneticPr fontId="7"/>
  </si>
  <si>
    <t>さば類（冷凍品）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</si>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</sst>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A5514B0A-1B05-4993-87BB-92958670CD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9AE84-8234-40C1-91BF-F2F512EE97D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41275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77066</v>
      </c>
      <c r="E10" s="31">
        <v>74508</v>
      </c>
      <c r="F10" s="31">
        <v>67450</v>
      </c>
      <c r="G10" s="31">
        <v>60390</v>
      </c>
      <c r="H10" s="31">
        <v>53490</v>
      </c>
      <c r="I10" s="31">
        <v>46277</v>
      </c>
      <c r="J10" s="31">
        <v>38664</v>
      </c>
      <c r="K10" s="31">
        <v>35623</v>
      </c>
      <c r="L10" s="31">
        <v>42184</v>
      </c>
      <c r="M10" s="31">
        <v>46559</v>
      </c>
      <c r="N10" s="31">
        <v>52944</v>
      </c>
      <c r="O10" s="31">
        <v>67024</v>
      </c>
      <c r="P10" s="31">
        <v>662179</v>
      </c>
      <c r="Q10" s="31">
        <v>55181.583333333336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318</v>
      </c>
      <c r="E14" s="31">
        <v>328</v>
      </c>
      <c r="F14" s="31">
        <v>286</v>
      </c>
      <c r="G14" s="31">
        <v>272</v>
      </c>
      <c r="H14" s="31">
        <v>266</v>
      </c>
      <c r="I14" s="31">
        <v>227</v>
      </c>
      <c r="J14" s="31">
        <v>196</v>
      </c>
      <c r="K14" s="31">
        <v>157</v>
      </c>
      <c r="L14" s="31">
        <v>154</v>
      </c>
      <c r="M14" s="31">
        <v>123</v>
      </c>
      <c r="N14" s="31">
        <v>153</v>
      </c>
      <c r="O14" s="31">
        <v>149</v>
      </c>
      <c r="P14" s="31">
        <f>IF(ISERR(SUM(D14:O14)),"-",SUM(D14:O14))</f>
        <v>2629</v>
      </c>
      <c r="Q14" s="31">
        <f>IF(ISERR(P14/12),"-",P14/12)</f>
        <v>219.08333333333334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216</v>
      </c>
      <c r="E15" s="31">
        <v>207</v>
      </c>
      <c r="F15" s="31">
        <v>212</v>
      </c>
      <c r="G15" s="31">
        <v>184</v>
      </c>
      <c r="H15" s="31">
        <v>163</v>
      </c>
      <c r="I15" s="31">
        <v>145</v>
      </c>
      <c r="J15" s="31">
        <v>124</v>
      </c>
      <c r="K15" s="31">
        <v>126</v>
      </c>
      <c r="L15" s="31">
        <v>113</v>
      </c>
      <c r="M15" s="31">
        <v>102</v>
      </c>
      <c r="N15" s="31">
        <v>120</v>
      </c>
      <c r="O15" s="31">
        <v>123</v>
      </c>
      <c r="P15" s="31">
        <f>IF(ISERR(SUM(D15:O15)),"-",SUM(D15:O15))</f>
        <v>1835</v>
      </c>
      <c r="Q15" s="31">
        <f>IF(ISERR(P15/12),"-",P15/12)</f>
        <v>152.91666666666666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128</v>
      </c>
      <c r="E17" s="31">
        <v>143</v>
      </c>
      <c r="F17" s="31">
        <v>128</v>
      </c>
      <c r="G17" s="31">
        <v>130</v>
      </c>
      <c r="H17" s="31">
        <v>106</v>
      </c>
      <c r="I17" s="31">
        <v>88</v>
      </c>
      <c r="J17" s="31">
        <v>93</v>
      </c>
      <c r="K17" s="31">
        <v>92</v>
      </c>
      <c r="L17" s="31">
        <v>79</v>
      </c>
      <c r="M17" s="31">
        <v>94</v>
      </c>
      <c r="N17" s="31">
        <v>76</v>
      </c>
      <c r="O17" s="31">
        <v>109</v>
      </c>
      <c r="P17" s="31">
        <f>IF(ISERR(SUM(D17:O17)),"-",SUM(D17:O17))</f>
        <v>1266</v>
      </c>
      <c r="Q17" s="31">
        <f>IF(ISERR(P17/12),"-",P17/12)</f>
        <v>105.5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7526</v>
      </c>
      <c r="E18" s="31">
        <v>6791</v>
      </c>
      <c r="F18" s="31">
        <v>5666</v>
      </c>
      <c r="G18" s="31">
        <v>5124</v>
      </c>
      <c r="H18" s="31">
        <v>4778</v>
      </c>
      <c r="I18" s="31">
        <v>4360</v>
      </c>
      <c r="J18" s="31">
        <v>4215</v>
      </c>
      <c r="K18" s="31">
        <v>4122</v>
      </c>
      <c r="L18" s="31">
        <v>3689</v>
      </c>
      <c r="M18" s="31">
        <v>3329</v>
      </c>
      <c r="N18" s="31">
        <v>3926</v>
      </c>
      <c r="O18" s="31">
        <v>6435</v>
      </c>
      <c r="P18" s="31">
        <f>IF(ISERR(SUM(D18:O18)),"-",SUM(D18:O18))</f>
        <v>59961</v>
      </c>
      <c r="Q18" s="31">
        <f>IF(ISERR(P18/12),"-",P18/12)</f>
        <v>4996.75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</v>
      </c>
      <c r="E20" s="31">
        <v>11</v>
      </c>
      <c r="F20" s="31">
        <v>11</v>
      </c>
      <c r="G20" s="31">
        <v>11</v>
      </c>
      <c r="H20" s="31">
        <v>12</v>
      </c>
      <c r="I20" s="31">
        <v>15</v>
      </c>
      <c r="J20" s="31">
        <v>10</v>
      </c>
      <c r="K20" s="31">
        <v>9</v>
      </c>
      <c r="L20" s="31">
        <v>11</v>
      </c>
      <c r="M20" s="31">
        <v>13</v>
      </c>
      <c r="N20" s="31">
        <v>11</v>
      </c>
      <c r="O20" s="31">
        <v>15</v>
      </c>
      <c r="P20" s="31">
        <f>IF(ISERR(SUM(D20:O20)),"-",SUM(D20:O20))</f>
        <v>140</v>
      </c>
      <c r="Q20" s="31">
        <f>IF(ISERR(P20/12),"-",P20/12)</f>
        <v>11.666666666666666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374</v>
      </c>
      <c r="E21" s="31">
        <v>372</v>
      </c>
      <c r="F21" s="31">
        <v>307</v>
      </c>
      <c r="G21" s="31">
        <v>231</v>
      </c>
      <c r="H21" s="31">
        <v>287</v>
      </c>
      <c r="I21" s="31">
        <v>302</v>
      </c>
      <c r="J21" s="31">
        <v>343</v>
      </c>
      <c r="K21" s="31">
        <v>321</v>
      </c>
      <c r="L21" s="31">
        <v>290</v>
      </c>
      <c r="M21" s="31">
        <v>288</v>
      </c>
      <c r="N21" s="31">
        <v>299</v>
      </c>
      <c r="O21" s="31">
        <v>296</v>
      </c>
      <c r="P21" s="31">
        <f>IF(ISERR(SUM(D21:O21)),"-",SUM(D21:O21))</f>
        <v>3710</v>
      </c>
      <c r="Q21" s="31">
        <f>IF(ISERR(P21/12),"-",P21/12)</f>
        <v>309.16666666666669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1607</v>
      </c>
      <c r="E22" s="31">
        <v>1785</v>
      </c>
      <c r="F22" s="31">
        <v>1621</v>
      </c>
      <c r="G22" s="31">
        <v>1583</v>
      </c>
      <c r="H22" s="31">
        <v>1420</v>
      </c>
      <c r="I22" s="31">
        <v>1263</v>
      </c>
      <c r="J22" s="31">
        <v>1080</v>
      </c>
      <c r="K22" s="31">
        <v>827</v>
      </c>
      <c r="L22" s="31">
        <v>647</v>
      </c>
      <c r="M22" s="31">
        <v>383</v>
      </c>
      <c r="N22" s="31">
        <v>889</v>
      </c>
      <c r="O22" s="31">
        <v>1744</v>
      </c>
      <c r="P22" s="31">
        <f>IF(ISERR(SUM(D22:O22)),"-",SUM(D22:O22))</f>
        <v>14849</v>
      </c>
      <c r="Q22" s="31">
        <f>IF(ISERR(P22/12),"-",P22/12)</f>
        <v>1237.4166666666667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2004</v>
      </c>
      <c r="E24" s="31">
        <v>1948</v>
      </c>
      <c r="F24" s="31">
        <v>1727</v>
      </c>
      <c r="G24" s="31">
        <v>1456</v>
      </c>
      <c r="H24" s="31">
        <v>1338</v>
      </c>
      <c r="I24" s="31">
        <v>1256</v>
      </c>
      <c r="J24" s="31">
        <v>1106</v>
      </c>
      <c r="K24" s="31">
        <v>1077</v>
      </c>
      <c r="L24" s="31">
        <v>884</v>
      </c>
      <c r="M24" s="31">
        <v>836</v>
      </c>
      <c r="N24" s="31">
        <v>1033</v>
      </c>
      <c r="O24" s="31">
        <v>1459</v>
      </c>
      <c r="P24" s="31">
        <f>IF(ISERR(SUM(D24:O24)),"-",SUM(D24:O24))</f>
        <v>16124</v>
      </c>
      <c r="Q24" s="31">
        <f>IF(ISERR(P24/12),"-",P24/12)</f>
        <v>1343.6666666666667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633</v>
      </c>
      <c r="E26" s="31">
        <v>555</v>
      </c>
      <c r="F26" s="31">
        <v>463</v>
      </c>
      <c r="G26" s="31">
        <v>471</v>
      </c>
      <c r="H26" s="31">
        <v>427</v>
      </c>
      <c r="I26" s="31">
        <v>400</v>
      </c>
      <c r="J26" s="31">
        <v>297</v>
      </c>
      <c r="K26" s="31">
        <v>252</v>
      </c>
      <c r="L26" s="31">
        <v>200</v>
      </c>
      <c r="M26" s="31">
        <v>219</v>
      </c>
      <c r="N26" s="31">
        <v>232</v>
      </c>
      <c r="O26" s="31">
        <v>504</v>
      </c>
      <c r="P26" s="31">
        <f>IF(ISERR(SUM(D26:O26)),"-",SUM(D26:O26))</f>
        <v>4653</v>
      </c>
      <c r="Q26" s="31">
        <f>IF(ISERR(P26/12),"-",P26/12)</f>
        <v>387.75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51</v>
      </c>
      <c r="E27" s="31">
        <v>46</v>
      </c>
      <c r="F27" s="31">
        <v>38</v>
      </c>
      <c r="G27" s="31">
        <v>38</v>
      </c>
      <c r="H27" s="31">
        <v>31</v>
      </c>
      <c r="I27" s="31">
        <v>36</v>
      </c>
      <c r="J27" s="31">
        <v>36</v>
      </c>
      <c r="K27" s="31">
        <v>33</v>
      </c>
      <c r="L27" s="31">
        <v>71</v>
      </c>
      <c r="M27" s="31">
        <v>44</v>
      </c>
      <c r="N27" s="31">
        <v>55</v>
      </c>
      <c r="O27" s="31">
        <v>59</v>
      </c>
      <c r="P27" s="31">
        <f>IF(ISERR(SUM(D27:O27)),"-",SUM(D27:O27))</f>
        <v>538</v>
      </c>
      <c r="Q27" s="31">
        <f>IF(ISERR(P27/12),"-",P27/12)</f>
        <v>44.833333333333336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14</v>
      </c>
      <c r="E28" s="31">
        <v>11</v>
      </c>
      <c r="F28" s="31">
        <v>16</v>
      </c>
      <c r="G28" s="31">
        <v>19</v>
      </c>
      <c r="H28" s="31">
        <v>16</v>
      </c>
      <c r="I28" s="31">
        <v>15</v>
      </c>
      <c r="J28" s="31">
        <v>14</v>
      </c>
      <c r="K28" s="31">
        <v>13</v>
      </c>
      <c r="L28" s="31">
        <v>10</v>
      </c>
      <c r="M28" s="31">
        <v>8</v>
      </c>
      <c r="N28" s="31">
        <v>7</v>
      </c>
      <c r="O28" s="31">
        <v>6</v>
      </c>
      <c r="P28" s="31">
        <f>IF(ISERR(SUM(D28:O28)),"-",SUM(D28:O28))</f>
        <v>149</v>
      </c>
      <c r="Q28" s="31">
        <f>IF(ISERR(P28/12),"-",P28/12)</f>
        <v>12.416666666666666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9701</v>
      </c>
      <c r="E29" s="31">
        <v>10256</v>
      </c>
      <c r="F29" s="31">
        <v>9583</v>
      </c>
      <c r="G29" s="31">
        <v>8376</v>
      </c>
      <c r="H29" s="31">
        <v>7175</v>
      </c>
      <c r="I29" s="31">
        <v>6593</v>
      </c>
      <c r="J29" s="31">
        <v>5999</v>
      </c>
      <c r="K29" s="31">
        <v>4866</v>
      </c>
      <c r="L29" s="31">
        <v>4381</v>
      </c>
      <c r="M29" s="31">
        <v>3726</v>
      </c>
      <c r="N29" s="31">
        <v>3621</v>
      </c>
      <c r="O29" s="31">
        <v>4872</v>
      </c>
      <c r="P29" s="31">
        <f>IF(ISERR(SUM(D29:O29)),"-",SUM(D29:O29))</f>
        <v>79149</v>
      </c>
      <c r="Q29" s="31">
        <f>IF(ISERR(P29/12),"-",P29/12)</f>
        <v>6595.75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8</v>
      </c>
      <c r="E33" s="31">
        <v>21</v>
      </c>
      <c r="F33" s="31">
        <v>19</v>
      </c>
      <c r="G33" s="31">
        <v>15</v>
      </c>
      <c r="H33" s="31">
        <v>15</v>
      </c>
      <c r="I33" s="31">
        <v>15</v>
      </c>
      <c r="J33" s="31">
        <v>20</v>
      </c>
      <c r="K33" s="31">
        <v>13</v>
      </c>
      <c r="L33" s="31">
        <v>8</v>
      </c>
      <c r="M33" s="31">
        <v>17</v>
      </c>
      <c r="N33" s="31">
        <v>13</v>
      </c>
      <c r="O33" s="31">
        <v>35</v>
      </c>
      <c r="P33" s="31">
        <f>IF(ISERR(SUM(D33:O33)),"-",SUM(D33:O33))</f>
        <v>199</v>
      </c>
      <c r="Q33" s="31">
        <f>IF(ISERR(P33/12),"-",P33/12)</f>
        <v>16.583333333333332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f>IF(ISERR(SUM(D36:O36)),"-",SUM(D36:O36))</f>
        <v>0</v>
      </c>
      <c r="Q36" s="31">
        <f>IF(ISERR(P36/12),"-",P36/12)</f>
        <v>0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1095</v>
      </c>
      <c r="E37" s="31">
        <v>937</v>
      </c>
      <c r="F37" s="31">
        <v>807</v>
      </c>
      <c r="G37" s="31">
        <v>709</v>
      </c>
      <c r="H37" s="31">
        <v>603</v>
      </c>
      <c r="I37" s="31">
        <v>515</v>
      </c>
      <c r="J37" s="31">
        <v>421</v>
      </c>
      <c r="K37" s="31">
        <v>371</v>
      </c>
      <c r="L37" s="31">
        <v>1739</v>
      </c>
      <c r="M37" s="31">
        <v>1710</v>
      </c>
      <c r="N37" s="31">
        <v>1605</v>
      </c>
      <c r="O37" s="31">
        <v>1511</v>
      </c>
      <c r="P37" s="31">
        <f>IF(ISERR(SUM(D37:O37)),"-",SUM(D37:O37))</f>
        <v>12023</v>
      </c>
      <c r="Q37" s="31">
        <f>IF(ISERR(P37/12),"-",P37/12)</f>
        <v>1001.9166666666666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54</v>
      </c>
      <c r="E39" s="31">
        <v>52</v>
      </c>
      <c r="F39" s="31">
        <v>43</v>
      </c>
      <c r="G39" s="31">
        <v>24</v>
      </c>
      <c r="H39" s="31">
        <v>14</v>
      </c>
      <c r="I39" s="31">
        <v>3</v>
      </c>
      <c r="J39" s="31">
        <v>1</v>
      </c>
      <c r="K39" s="31">
        <v>0</v>
      </c>
      <c r="L39" s="31">
        <v>180</v>
      </c>
      <c r="M39" s="31">
        <v>203</v>
      </c>
      <c r="N39" s="31">
        <v>188</v>
      </c>
      <c r="O39" s="31">
        <v>176</v>
      </c>
      <c r="P39" s="31">
        <f>IF(ISERR(SUM(D39:O39)),"-",SUM(D39:O39))</f>
        <v>938</v>
      </c>
      <c r="Q39" s="31">
        <f>IF(ISERR(P39/12),"-",P39/12)</f>
        <v>78.166666666666671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152</v>
      </c>
      <c r="E40" s="31">
        <v>274</v>
      </c>
      <c r="F40" s="31">
        <v>237</v>
      </c>
      <c r="G40" s="31">
        <v>260</v>
      </c>
      <c r="H40" s="31">
        <v>304</v>
      </c>
      <c r="I40" s="31">
        <v>275</v>
      </c>
      <c r="J40" s="31">
        <v>241</v>
      </c>
      <c r="K40" s="31">
        <v>210</v>
      </c>
      <c r="L40" s="31">
        <v>177</v>
      </c>
      <c r="M40" s="31">
        <v>141</v>
      </c>
      <c r="N40" s="31">
        <v>89</v>
      </c>
      <c r="O40" s="31">
        <v>195</v>
      </c>
      <c r="P40" s="31">
        <f>IF(ISERR(SUM(D40:O40)),"-",SUM(D40:O40))</f>
        <v>2555</v>
      </c>
      <c r="Q40" s="31">
        <f>IF(ISERR(P40/12),"-",P40/12)</f>
        <v>212.91666666666666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183</v>
      </c>
      <c r="E43" s="31">
        <v>178</v>
      </c>
      <c r="F43" s="31">
        <v>147</v>
      </c>
      <c r="G43" s="31">
        <v>152</v>
      </c>
      <c r="H43" s="31">
        <v>141</v>
      </c>
      <c r="I43" s="31">
        <v>120</v>
      </c>
      <c r="J43" s="31">
        <v>124</v>
      </c>
      <c r="K43" s="31">
        <v>134</v>
      </c>
      <c r="L43" s="31">
        <v>102</v>
      </c>
      <c r="M43" s="31">
        <v>148</v>
      </c>
      <c r="N43" s="31">
        <v>231</v>
      </c>
      <c r="O43" s="31">
        <v>271</v>
      </c>
      <c r="P43" s="31">
        <f>IF(ISERR(SUM(D43:O43)),"-",SUM(D43:O43))</f>
        <v>1931</v>
      </c>
      <c r="Q43" s="31">
        <f>IF(ISERR(P43/12),"-",P43/12)</f>
        <v>160.91666666666666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854</v>
      </c>
      <c r="E45" s="31">
        <v>781</v>
      </c>
      <c r="F45" s="31">
        <v>699</v>
      </c>
      <c r="G45" s="31">
        <v>692</v>
      </c>
      <c r="H45" s="31">
        <v>841</v>
      </c>
      <c r="I45" s="31">
        <v>659</v>
      </c>
      <c r="J45" s="31">
        <v>436</v>
      </c>
      <c r="K45" s="31">
        <v>204</v>
      </c>
      <c r="L45" s="31">
        <v>306</v>
      </c>
      <c r="M45" s="31">
        <v>360</v>
      </c>
      <c r="N45" s="31">
        <v>699</v>
      </c>
      <c r="O45" s="31">
        <v>838</v>
      </c>
      <c r="P45" s="31">
        <f>IF(ISERR(SUM(D45:O45)),"-",SUM(D45:O45))</f>
        <v>7369</v>
      </c>
      <c r="Q45" s="31">
        <f>IF(ISERR(P45/12),"-",P45/12)</f>
        <v>614.08333333333337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11927</v>
      </c>
      <c r="E46" s="31">
        <v>10651</v>
      </c>
      <c r="F46" s="31">
        <v>9124</v>
      </c>
      <c r="G46" s="31">
        <v>7808</v>
      </c>
      <c r="H46" s="31">
        <v>5978</v>
      </c>
      <c r="I46" s="31">
        <v>4959</v>
      </c>
      <c r="J46" s="31">
        <v>3922</v>
      </c>
      <c r="K46" s="31">
        <v>3854</v>
      </c>
      <c r="L46" s="31">
        <v>8602</v>
      </c>
      <c r="M46" s="31">
        <v>11704</v>
      </c>
      <c r="N46" s="31">
        <v>11472</v>
      </c>
      <c r="O46" s="31">
        <v>11249</v>
      </c>
      <c r="P46" s="31">
        <f>IF(ISERR(SUM(D46:O46)),"-",SUM(D46:O46))</f>
        <v>101250</v>
      </c>
      <c r="Q46" s="31">
        <f>IF(ISERR(P46/12),"-",P46/12)</f>
        <v>8437.5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33</v>
      </c>
      <c r="E48" s="31">
        <v>25</v>
      </c>
      <c r="F48" s="31">
        <v>21</v>
      </c>
      <c r="G48" s="31">
        <v>13</v>
      </c>
      <c r="H48" s="31">
        <v>17</v>
      </c>
      <c r="I48" s="31">
        <v>10</v>
      </c>
      <c r="J48" s="31">
        <v>14</v>
      </c>
      <c r="K48" s="31">
        <v>20</v>
      </c>
      <c r="L48" s="31">
        <v>16</v>
      </c>
      <c r="M48" s="31">
        <v>13</v>
      </c>
      <c r="N48" s="31">
        <v>9</v>
      </c>
      <c r="O48" s="31">
        <v>6</v>
      </c>
      <c r="P48" s="31">
        <f>IF(ISERR(SUM(D48:O48)),"-",SUM(D48:O48))</f>
        <v>197</v>
      </c>
      <c r="Q48" s="31">
        <f>IF(ISERR(P48/12),"-",P48/12)</f>
        <v>16.416666666666668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196</v>
      </c>
      <c r="E49" s="31">
        <v>173</v>
      </c>
      <c r="F49" s="31">
        <v>296</v>
      </c>
      <c r="G49" s="31">
        <v>217</v>
      </c>
      <c r="H49" s="31">
        <v>392</v>
      </c>
      <c r="I49" s="31">
        <v>166</v>
      </c>
      <c r="J49" s="31">
        <v>141</v>
      </c>
      <c r="K49" s="31">
        <v>196</v>
      </c>
      <c r="L49" s="31">
        <v>168</v>
      </c>
      <c r="M49" s="31">
        <v>306</v>
      </c>
      <c r="N49" s="31">
        <v>267</v>
      </c>
      <c r="O49" s="31">
        <v>363</v>
      </c>
      <c r="P49" s="31">
        <f>IF(ISERR(SUM(D49:O49)),"-",SUM(D49:O49))</f>
        <v>2881</v>
      </c>
      <c r="Q49" s="31">
        <f>IF(ISERR(P49/12),"-",P49/12)</f>
        <v>240.08333333333334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499</v>
      </c>
      <c r="E51" s="31">
        <v>501</v>
      </c>
      <c r="F51" s="31">
        <v>470</v>
      </c>
      <c r="G51" s="31">
        <v>313</v>
      </c>
      <c r="H51" s="31">
        <v>825</v>
      </c>
      <c r="I51" s="31">
        <v>899</v>
      </c>
      <c r="J51" s="31">
        <v>669</v>
      </c>
      <c r="K51" s="31">
        <v>809</v>
      </c>
      <c r="L51" s="31">
        <v>955</v>
      </c>
      <c r="M51" s="31">
        <v>2249</v>
      </c>
      <c r="N51" s="31">
        <v>3507</v>
      </c>
      <c r="O51" s="31">
        <v>5011</v>
      </c>
      <c r="P51" s="31">
        <f>IF(ISERR(SUM(D51:O51)),"-",SUM(D51:O51))</f>
        <v>16707</v>
      </c>
      <c r="Q51" s="31">
        <f>IF(ISERR(P51/12),"-",P51/12)</f>
        <v>1392.25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329</v>
      </c>
      <c r="E52" s="31">
        <v>306</v>
      </c>
      <c r="F52" s="31">
        <v>284</v>
      </c>
      <c r="G52" s="31">
        <v>285</v>
      </c>
      <c r="H52" s="31">
        <v>248</v>
      </c>
      <c r="I52" s="31">
        <v>205</v>
      </c>
      <c r="J52" s="31">
        <v>129</v>
      </c>
      <c r="K52" s="31">
        <v>208</v>
      </c>
      <c r="L52" s="31">
        <v>107</v>
      </c>
      <c r="M52" s="31">
        <v>167</v>
      </c>
      <c r="N52" s="31">
        <v>178</v>
      </c>
      <c r="O52" s="31">
        <v>177</v>
      </c>
      <c r="P52" s="31">
        <f>IF(ISERR(SUM(D52:O52)),"-",SUM(D52:O52))</f>
        <v>2623</v>
      </c>
      <c r="Q52" s="31">
        <f>IF(ISERR(P52/12),"-",P52/12)</f>
        <v>218.58333333333334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907</v>
      </c>
      <c r="E53" s="31">
        <v>1010</v>
      </c>
      <c r="F53" s="31">
        <v>895</v>
      </c>
      <c r="G53" s="31">
        <v>788</v>
      </c>
      <c r="H53" s="31">
        <v>653</v>
      </c>
      <c r="I53" s="31">
        <v>581</v>
      </c>
      <c r="J53" s="31">
        <v>485</v>
      </c>
      <c r="K53" s="31">
        <v>470</v>
      </c>
      <c r="L53" s="31">
        <v>381</v>
      </c>
      <c r="M53" s="31">
        <v>788</v>
      </c>
      <c r="N53" s="31">
        <v>1099</v>
      </c>
      <c r="O53" s="31">
        <v>1925</v>
      </c>
      <c r="P53" s="31">
        <f>IF(ISERR(SUM(D53:O53)),"-",SUM(D53:O53))</f>
        <v>9982</v>
      </c>
      <c r="Q53" s="31">
        <f>IF(ISERR(P53/12),"-",P53/12)</f>
        <v>831.83333333333337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76</v>
      </c>
      <c r="E54" s="31">
        <v>101</v>
      </c>
      <c r="F54" s="31">
        <v>120</v>
      </c>
      <c r="G54" s="31">
        <v>92</v>
      </c>
      <c r="H54" s="31">
        <v>94</v>
      </c>
      <c r="I54" s="31">
        <v>69</v>
      </c>
      <c r="J54" s="31">
        <v>128</v>
      </c>
      <c r="K54" s="31">
        <v>155</v>
      </c>
      <c r="L54" s="31">
        <v>78</v>
      </c>
      <c r="M54" s="31">
        <v>297</v>
      </c>
      <c r="N54" s="31">
        <v>176</v>
      </c>
      <c r="O54" s="31">
        <v>380</v>
      </c>
      <c r="P54" s="31">
        <f>IF(ISERR(SUM(D54:O54)),"-",SUM(D54:O54))</f>
        <v>1766</v>
      </c>
      <c r="Q54" s="31">
        <f>IF(ISERR(P54/12),"-",P54/12)</f>
        <v>147.16666666666666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132</v>
      </c>
      <c r="E55" s="31">
        <v>102</v>
      </c>
      <c r="F55" s="31">
        <v>84</v>
      </c>
      <c r="G55" s="31">
        <v>73</v>
      </c>
      <c r="H55" s="31">
        <v>36</v>
      </c>
      <c r="I55" s="31">
        <v>102</v>
      </c>
      <c r="J55" s="31">
        <v>46</v>
      </c>
      <c r="K55" s="31">
        <v>18</v>
      </c>
      <c r="L55" s="31">
        <v>17</v>
      </c>
      <c r="M55" s="31">
        <v>66</v>
      </c>
      <c r="N55" s="31">
        <v>71</v>
      </c>
      <c r="O55" s="31">
        <v>177</v>
      </c>
      <c r="P55" s="31">
        <f>IF(ISERR(SUM(D55:O55)),"-",SUM(D55:O55))</f>
        <v>924</v>
      </c>
      <c r="Q55" s="31">
        <f>IF(ISERR(P55/12),"-",P55/12)</f>
        <v>77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147</v>
      </c>
      <c r="E57" s="31">
        <v>161</v>
      </c>
      <c r="F57" s="31">
        <v>167</v>
      </c>
      <c r="G57" s="31">
        <v>168</v>
      </c>
      <c r="H57" s="31">
        <v>154</v>
      </c>
      <c r="I57" s="31">
        <v>147</v>
      </c>
      <c r="J57" s="31">
        <v>154</v>
      </c>
      <c r="K57" s="31">
        <v>157</v>
      </c>
      <c r="L57" s="31">
        <v>166</v>
      </c>
      <c r="M57" s="31">
        <v>167</v>
      </c>
      <c r="N57" s="31">
        <v>173</v>
      </c>
      <c r="O57" s="31">
        <v>191</v>
      </c>
      <c r="P57" s="31">
        <f>IF(ISERR(SUM(D57:O57)),"-",SUM(D57:O57))</f>
        <v>1952</v>
      </c>
      <c r="Q57" s="31">
        <f>IF(ISERR(P57/12),"-",P57/12)</f>
        <v>162.66666666666666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5152</v>
      </c>
      <c r="E58" s="31">
        <v>3878</v>
      </c>
      <c r="F58" s="31">
        <v>3291</v>
      </c>
      <c r="G58" s="31">
        <v>2796</v>
      </c>
      <c r="H58" s="31">
        <v>2186</v>
      </c>
      <c r="I58" s="31">
        <v>1982</v>
      </c>
      <c r="J58" s="31">
        <v>1504</v>
      </c>
      <c r="K58" s="31">
        <v>999</v>
      </c>
      <c r="L58" s="31">
        <v>882</v>
      </c>
      <c r="M58" s="31">
        <v>1063</v>
      </c>
      <c r="N58" s="31">
        <v>1114</v>
      </c>
      <c r="O58" s="31">
        <v>1610</v>
      </c>
      <c r="P58" s="31">
        <f>IF(ISERR(SUM(D58:O58)),"-",SUM(D58:O58))</f>
        <v>26457</v>
      </c>
      <c r="Q58" s="31">
        <f>IF(ISERR(P58/12),"-",P58/12)</f>
        <v>2204.75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7558</v>
      </c>
      <c r="E59" s="31">
        <v>8216</v>
      </c>
      <c r="F59" s="31">
        <v>8260</v>
      </c>
      <c r="G59" s="31">
        <v>8314</v>
      </c>
      <c r="H59" s="31">
        <v>7223</v>
      </c>
      <c r="I59" s="31">
        <v>6314</v>
      </c>
      <c r="J59" s="31">
        <v>5167</v>
      </c>
      <c r="K59" s="31">
        <v>5047</v>
      </c>
      <c r="L59" s="31">
        <v>6724</v>
      </c>
      <c r="M59" s="31">
        <v>8292</v>
      </c>
      <c r="N59" s="31">
        <v>10557</v>
      </c>
      <c r="O59" s="31">
        <v>11024</v>
      </c>
      <c r="P59" s="31">
        <f>IF(ISERR(SUM(D59:O59)),"-",SUM(D59:O59))</f>
        <v>92696</v>
      </c>
      <c r="Q59" s="31">
        <f>IF(ISERR(P59/12),"-",P59/12)</f>
        <v>7724.666666666667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51</v>
      </c>
      <c r="E60" s="31">
        <v>73</v>
      </c>
      <c r="F60" s="31">
        <v>70</v>
      </c>
      <c r="G60" s="31">
        <v>57</v>
      </c>
      <c r="H60" s="31">
        <v>45</v>
      </c>
      <c r="I60" s="31">
        <v>39</v>
      </c>
      <c r="J60" s="31">
        <v>55</v>
      </c>
      <c r="K60" s="31">
        <v>43</v>
      </c>
      <c r="L60" s="31">
        <v>35</v>
      </c>
      <c r="M60" s="31">
        <v>40</v>
      </c>
      <c r="N60" s="31">
        <v>53</v>
      </c>
      <c r="O60" s="31">
        <v>42</v>
      </c>
      <c r="P60" s="31">
        <f>IF(ISERR(SUM(D60:O60)),"-",SUM(D60:O60))</f>
        <v>603</v>
      </c>
      <c r="Q60" s="31">
        <f>IF(ISERR(P60/12),"-",P60/12)</f>
        <v>50.25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606</v>
      </c>
      <c r="E61" s="31">
        <v>561</v>
      </c>
      <c r="F61" s="31">
        <v>903</v>
      </c>
      <c r="G61" s="31">
        <v>829</v>
      </c>
      <c r="H61" s="31">
        <v>895</v>
      </c>
      <c r="I61" s="31">
        <v>778</v>
      </c>
      <c r="J61" s="31">
        <v>626</v>
      </c>
      <c r="K61" s="31">
        <v>511</v>
      </c>
      <c r="L61" s="31">
        <v>441</v>
      </c>
      <c r="M61" s="31">
        <v>411</v>
      </c>
      <c r="N61" s="31">
        <v>672</v>
      </c>
      <c r="O61" s="31">
        <v>893</v>
      </c>
      <c r="P61" s="31">
        <f>IF(ISERR(SUM(D61:O61)),"-",SUM(D61:O61))</f>
        <v>8126</v>
      </c>
      <c r="Q61" s="31">
        <f>IF(ISERR(P61/12),"-",P61/12)</f>
        <v>677.16666666666663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2</v>
      </c>
      <c r="E63" s="31">
        <v>2</v>
      </c>
      <c r="F63" s="31">
        <v>2</v>
      </c>
      <c r="G63" s="31">
        <v>4</v>
      </c>
      <c r="H63" s="31">
        <v>2</v>
      </c>
      <c r="I63" s="31">
        <v>2</v>
      </c>
      <c r="J63" s="31">
        <v>2</v>
      </c>
      <c r="K63" s="31">
        <v>1</v>
      </c>
      <c r="L63" s="31">
        <v>1</v>
      </c>
      <c r="M63" s="31">
        <v>1</v>
      </c>
      <c r="N63" s="31">
        <v>1</v>
      </c>
      <c r="O63" s="31">
        <v>1</v>
      </c>
      <c r="P63" s="31">
        <f>IF(ISERR(SUM(D63:O63)),"-",SUM(D63:O63))</f>
        <v>21</v>
      </c>
      <c r="Q63" s="31">
        <f>IF(ISERR(P63/12),"-",P63/12)</f>
        <v>1.75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1389</v>
      </c>
      <c r="E64" s="31">
        <v>1480</v>
      </c>
      <c r="F64" s="31">
        <v>1589</v>
      </c>
      <c r="G64" s="31">
        <v>1426</v>
      </c>
      <c r="H64" s="31">
        <v>1283</v>
      </c>
      <c r="I64" s="31">
        <v>1220</v>
      </c>
      <c r="J64" s="31">
        <v>1145</v>
      </c>
      <c r="K64" s="31">
        <v>1006</v>
      </c>
      <c r="L64" s="31">
        <v>1008</v>
      </c>
      <c r="M64" s="31">
        <v>968</v>
      </c>
      <c r="N64" s="31">
        <v>1151</v>
      </c>
      <c r="O64" s="31">
        <v>1383</v>
      </c>
      <c r="P64" s="31">
        <f>IF(ISERR(SUM(D64:O64)),"-",SUM(D64:O64))</f>
        <v>15048</v>
      </c>
      <c r="Q64" s="31">
        <f>IF(ISERR(P64/12),"-",P64/12)</f>
        <v>1254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88</v>
      </c>
      <c r="E66" s="31">
        <v>98</v>
      </c>
      <c r="F66" s="31">
        <v>103</v>
      </c>
      <c r="G66" s="31">
        <v>107</v>
      </c>
      <c r="H66" s="31">
        <v>103</v>
      </c>
      <c r="I66" s="31">
        <v>103</v>
      </c>
      <c r="J66" s="31">
        <v>100</v>
      </c>
      <c r="K66" s="31">
        <v>100</v>
      </c>
      <c r="L66" s="31">
        <v>100</v>
      </c>
      <c r="M66" s="31">
        <v>97</v>
      </c>
      <c r="N66" s="31">
        <v>97</v>
      </c>
      <c r="O66" s="31">
        <v>83</v>
      </c>
      <c r="P66" s="31">
        <f>IF(ISERR(SUM(D66:O66)),"-",SUM(D66:O66))</f>
        <v>1179</v>
      </c>
      <c r="Q66" s="31">
        <f>IF(ISERR(P66/12),"-",P66/12)</f>
        <v>98.25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3113</v>
      </c>
      <c r="E67" s="31">
        <v>2662</v>
      </c>
      <c r="F67" s="31">
        <v>2167</v>
      </c>
      <c r="G67" s="31">
        <v>1511</v>
      </c>
      <c r="H67" s="31">
        <v>1455</v>
      </c>
      <c r="I67" s="31">
        <v>1058</v>
      </c>
      <c r="J67" s="31">
        <v>625</v>
      </c>
      <c r="K67" s="31">
        <v>857</v>
      </c>
      <c r="L67" s="31">
        <v>1154</v>
      </c>
      <c r="M67" s="31">
        <v>689</v>
      </c>
      <c r="N67" s="31">
        <v>480</v>
      </c>
      <c r="O67" s="31">
        <v>735</v>
      </c>
      <c r="P67" s="31">
        <f>IF(ISERR(SUM(D67:O67)),"-",SUM(D67:O67))</f>
        <v>16506</v>
      </c>
      <c r="Q67" s="31">
        <f>IF(ISERR(P67/12),"-",P67/12)</f>
        <v>1375.5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1659</v>
      </c>
      <c r="E69" s="31">
        <v>1656</v>
      </c>
      <c r="F69" s="31">
        <v>1403</v>
      </c>
      <c r="G69" s="31">
        <v>1025</v>
      </c>
      <c r="H69" s="31">
        <v>913</v>
      </c>
      <c r="I69" s="31">
        <v>159</v>
      </c>
      <c r="J69" s="31">
        <v>160</v>
      </c>
      <c r="K69" s="31">
        <v>169</v>
      </c>
      <c r="L69" s="31">
        <v>193</v>
      </c>
      <c r="M69" s="31">
        <v>192</v>
      </c>
      <c r="N69" s="31">
        <v>197</v>
      </c>
      <c r="O69" s="31">
        <v>335</v>
      </c>
      <c r="P69" s="31">
        <f>IF(ISERR(SUM(D69:O69)),"-",SUM(D69:O69))</f>
        <v>8061</v>
      </c>
      <c r="Q69" s="31">
        <f>IF(ISERR(P69/12),"-",P69/12)</f>
        <v>671.75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1175</v>
      </c>
      <c r="E70" s="31">
        <v>1160</v>
      </c>
      <c r="F70" s="31">
        <v>1060</v>
      </c>
      <c r="G70" s="31">
        <v>984</v>
      </c>
      <c r="H70" s="31">
        <v>804</v>
      </c>
      <c r="I70" s="31">
        <v>674</v>
      </c>
      <c r="J70" s="31">
        <v>567</v>
      </c>
      <c r="K70" s="31">
        <v>492</v>
      </c>
      <c r="L70" s="31">
        <v>405</v>
      </c>
      <c r="M70" s="31">
        <v>416</v>
      </c>
      <c r="N70" s="31">
        <v>553</v>
      </c>
      <c r="O70" s="31">
        <v>933</v>
      </c>
      <c r="P70" s="31">
        <f>IF(ISERR(SUM(D70:O70)),"-",SUM(D70:O70))</f>
        <v>9223</v>
      </c>
      <c r="Q70" s="31">
        <f>IF(ISERR(P70/12),"-",P70/12)</f>
        <v>768.58333333333337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7194</v>
      </c>
      <c r="E71" s="31">
        <v>7660</v>
      </c>
      <c r="F71" s="31">
        <v>6887</v>
      </c>
      <c r="G71" s="31">
        <v>6006</v>
      </c>
      <c r="H71" s="31">
        <v>5047</v>
      </c>
      <c r="I71" s="31">
        <v>4474</v>
      </c>
      <c r="J71" s="31">
        <v>3258</v>
      </c>
      <c r="K71" s="31">
        <v>2981</v>
      </c>
      <c r="L71" s="31">
        <v>2963</v>
      </c>
      <c r="M71" s="31">
        <v>2362</v>
      </c>
      <c r="N71" s="31">
        <v>2280</v>
      </c>
      <c r="O71" s="31">
        <v>3981</v>
      </c>
      <c r="P71" s="31">
        <f>IF(ISERR(SUM(D71:O71)),"-",SUM(D71:O71))</f>
        <v>55093</v>
      </c>
      <c r="Q71" s="31">
        <f>IF(ISERR(P71/12),"-",P71/12)</f>
        <v>4591.083333333333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4412</v>
      </c>
      <c r="E72" s="31">
        <v>4061</v>
      </c>
      <c r="F72" s="31">
        <v>3559</v>
      </c>
      <c r="G72" s="31">
        <v>3173</v>
      </c>
      <c r="H72" s="31">
        <v>3236</v>
      </c>
      <c r="I72" s="31">
        <v>2799</v>
      </c>
      <c r="J72" s="31">
        <v>2448</v>
      </c>
      <c r="K72" s="31">
        <v>2547</v>
      </c>
      <c r="L72" s="31">
        <v>2544</v>
      </c>
      <c r="M72" s="31">
        <v>1948</v>
      </c>
      <c r="N72" s="31">
        <v>2208</v>
      </c>
      <c r="O72" s="31">
        <v>3188</v>
      </c>
      <c r="P72" s="31">
        <f>IF(ISERR(SUM(D72:O72)),"-",SUM(D72:O72))</f>
        <v>36123</v>
      </c>
      <c r="Q72" s="31">
        <f>IF(ISERR(P72/12),"-",P72/12)</f>
        <v>3010.25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1200</v>
      </c>
      <c r="E73" s="31">
        <v>1211</v>
      </c>
      <c r="F73" s="31">
        <v>711</v>
      </c>
      <c r="G73" s="31">
        <v>374</v>
      </c>
      <c r="H73" s="31">
        <v>464</v>
      </c>
      <c r="I73" s="31">
        <v>219</v>
      </c>
      <c r="J73" s="31">
        <v>193</v>
      </c>
      <c r="K73" s="31">
        <v>268</v>
      </c>
      <c r="L73" s="31">
        <v>146</v>
      </c>
      <c r="M73" s="31">
        <v>219</v>
      </c>
      <c r="N73" s="31">
        <v>417</v>
      </c>
      <c r="O73" s="31">
        <v>872</v>
      </c>
      <c r="P73" s="31">
        <f>IF(ISERR(SUM(D73:O73)),"-",SUM(D73:O73))</f>
        <v>6294</v>
      </c>
      <c r="Q73" s="31">
        <f>IF(ISERR(P73/12),"-",P73/12)</f>
        <v>524.5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40</v>
      </c>
      <c r="E75" s="31">
        <v>40</v>
      </c>
      <c r="F75" s="31">
        <v>39</v>
      </c>
      <c r="G75" s="31">
        <v>40</v>
      </c>
      <c r="H75" s="31">
        <v>45</v>
      </c>
      <c r="I75" s="31">
        <v>24</v>
      </c>
      <c r="J75" s="31">
        <v>23</v>
      </c>
      <c r="K75" s="31">
        <v>31</v>
      </c>
      <c r="L75" s="31">
        <v>21</v>
      </c>
      <c r="M75" s="31">
        <v>30</v>
      </c>
      <c r="N75" s="31">
        <v>9</v>
      </c>
      <c r="O75" s="31">
        <v>10</v>
      </c>
      <c r="P75" s="31">
        <f>IF(ISERR(SUM(D75:O75)),"-",SUM(D75:O75))</f>
        <v>352</v>
      </c>
      <c r="Q75" s="31">
        <f>IF(ISERR(P75/12),"-",P75/12)</f>
        <v>29.333333333333332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1847</v>
      </c>
      <c r="E76" s="31">
        <v>1914</v>
      </c>
      <c r="F76" s="31">
        <v>1659</v>
      </c>
      <c r="G76" s="31">
        <v>1488</v>
      </c>
      <c r="H76" s="31">
        <v>1109</v>
      </c>
      <c r="I76" s="31">
        <v>933</v>
      </c>
      <c r="J76" s="31">
        <v>677</v>
      </c>
      <c r="K76" s="31">
        <v>636</v>
      </c>
      <c r="L76" s="31">
        <v>937</v>
      </c>
      <c r="M76" s="31">
        <v>937</v>
      </c>
      <c r="N76" s="31">
        <v>1195</v>
      </c>
      <c r="O76" s="31">
        <v>1511</v>
      </c>
      <c r="P76" s="31">
        <f>IF(ISERR(SUM(D76:O76)),"-",SUM(D76:O76))</f>
        <v>14843</v>
      </c>
      <c r="Q76" s="31">
        <f>IF(ISERR(P76/12),"-",P76/12)</f>
        <v>1236.9166666666667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2207</v>
      </c>
      <c r="E77" s="31">
        <v>1936</v>
      </c>
      <c r="F77" s="31">
        <v>2140</v>
      </c>
      <c r="G77" s="31">
        <v>2591</v>
      </c>
      <c r="H77" s="31">
        <v>2228</v>
      </c>
      <c r="I77" s="31">
        <v>1989</v>
      </c>
      <c r="J77" s="31">
        <v>1572</v>
      </c>
      <c r="K77" s="31">
        <v>1127</v>
      </c>
      <c r="L77" s="31">
        <v>1020</v>
      </c>
      <c r="M77" s="31">
        <v>1362</v>
      </c>
      <c r="N77" s="31">
        <v>1730</v>
      </c>
      <c r="O77" s="31">
        <v>2095</v>
      </c>
      <c r="P77" s="31">
        <f>IF(ISERR(SUM(D77:O77)),"-",SUM(D77:O77))</f>
        <v>21997</v>
      </c>
      <c r="Q77" s="31">
        <f>IF(ISERR(P77/12),"-",P77/12)</f>
        <v>1833.0833333333333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6</v>
      </c>
      <c r="E78" s="31">
        <v>2</v>
      </c>
      <c r="F78" s="31">
        <v>3</v>
      </c>
      <c r="G78" s="31">
        <v>6</v>
      </c>
      <c r="H78" s="31">
        <v>6</v>
      </c>
      <c r="I78" s="31">
        <v>5</v>
      </c>
      <c r="J78" s="31">
        <v>4</v>
      </c>
      <c r="K78" s="31">
        <v>5</v>
      </c>
      <c r="L78" s="31">
        <v>3</v>
      </c>
      <c r="M78" s="31">
        <v>3</v>
      </c>
      <c r="N78" s="31">
        <v>3</v>
      </c>
      <c r="O78" s="31">
        <v>4</v>
      </c>
      <c r="P78" s="31">
        <f>IF(ISERR(SUM(D78:O78)),"-",SUM(D78:O78))</f>
        <v>50</v>
      </c>
      <c r="Q78" s="31">
        <f>IF(ISERR(P78/12),"-",P78/12)</f>
        <v>4.166666666666667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29</v>
      </c>
      <c r="E79" s="31">
        <v>56</v>
      </c>
      <c r="F79" s="31">
        <v>45</v>
      </c>
      <c r="G79" s="31">
        <v>78</v>
      </c>
      <c r="H79" s="31">
        <v>57</v>
      </c>
      <c r="I79" s="31">
        <v>28</v>
      </c>
      <c r="J79" s="31">
        <v>22</v>
      </c>
      <c r="K79" s="31">
        <v>18</v>
      </c>
      <c r="L79" s="31">
        <v>27</v>
      </c>
      <c r="M79" s="31">
        <v>21</v>
      </c>
      <c r="N79" s="31">
        <v>25</v>
      </c>
      <c r="O79" s="31">
        <v>24</v>
      </c>
      <c r="P79" s="31">
        <f>IF(ISERR(SUM(D79:O79)),"-",SUM(D79:O79))</f>
        <v>430</v>
      </c>
      <c r="Q79" s="31">
        <f>IF(ISERR(P79/12),"-",P79/12)</f>
        <v>35.833333333333336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2020-07-23T10:04:54Z</dcterms:created>
  <dcterms:modified xsi:type="dcterms:W3CDTF">2020-07-24T08:15:01Z</dcterms:modified>
</cp:coreProperties>
</file>