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3\year\"/>
    </mc:Choice>
  </mc:AlternateContent>
  <xr:revisionPtr revIDLastSave="0" documentId="13_ncr:1_{F99D14DE-97F9-42AB-B6B5-750CE6A874A7}" xr6:coauthVersionLast="36" xr6:coauthVersionMax="36" xr10:uidLastSave="{00000000-0000-0000-0000-000000000000}"/>
  <bookViews>
    <workbookView xWindow="0" yWindow="0" windowWidth="14625" windowHeight="10485" xr2:uid="{7D4B2B76-F97A-4C60-BA7F-EB80F474A511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<sst xmlns="http://schemas.openxmlformats.org/spreadsheetml/2006/main" count="109" uniqueCount="83">
  <si>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</si>
  <si>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</si>
  <si>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</si>
  <si>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</si>
  <si>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</si>
  <si>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</si>
  <si>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</si>
  <si>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</si>
  <si>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</si>
  <si>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</si>
  <si>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</si>
  <si>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</si>
  <si>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</si>
  <si>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</si>
  <si>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</si>
  <si>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</si>
  <si>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</si>
  <si>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</si>
  <si>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</si>
  <si>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</si>
  <si>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</si>
  <si>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</si>
  <si>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</si>
  <si>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</si>
  <si>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</si>
  <si>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</si>
  <si>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</si>
  <si>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</si>
  <si>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</si>
  <si>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</si>
  <si>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</si>
  <si>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</si>
  <si>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</si>
  <si>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</si>
  <si>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</si>
  <si>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</si>
  <si>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</si>
  <si>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</si>
  <si>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</si>
  <si>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</si>
  <si>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</si>
  <si>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</si>
  <si>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</si>
  <si>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</si>
  <si>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</si>
  <si>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</si>
  <si>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</si>
  <si>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</si>
  <si>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</si>
  <si>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</si>
  <si>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</si>
  <si>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</si>
  <si>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</si>
  <si>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</si>
  <si>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</si>
  <si>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</si>
  <si>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</si>
  <si>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</si>
  <si>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</si>
  <si>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</si>
  <si>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</si>
  <si>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</si>
  <si>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</si>
  <si>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</si>
  <si>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</si>
  <si>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</si>
  <si>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</si>
  <si>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</si>
  <si>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</si>
  <si>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</si>
  <si>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</si>
  <si>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</si>
  <si>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</si>
  <si>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</si>
  <si>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</si>
  <si>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</si>
  <si>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</si>
  <si>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</si>
  <si>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(24)</t>
    <phoneticPr fontId="7"/>
  </si>
  <si>
    <t>するめいか（冷凍品）</t>
    <phoneticPr fontId="7"/>
  </si>
  <si>
    <t>注： 調査市町の範囲は平成25年１月１日現在のものであり、それ以降に合併が行われた市町については、旧市町を調査範囲としている。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</si>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</sst>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DF3FAC9B-613C-48BC-946A-E0EDE7837F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6E1C1-CB33-439B-98FA-CF49751DA66F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41275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37126</v>
      </c>
      <c r="E10" s="31">
        <v>34138</v>
      </c>
      <c r="F10" s="31">
        <v>29545</v>
      </c>
      <c r="G10" s="31">
        <v>23514</v>
      </c>
      <c r="H10" s="31">
        <v>19783</v>
      </c>
      <c r="I10" s="31">
        <v>16339</v>
      </c>
      <c r="J10" s="31">
        <v>14221</v>
      </c>
      <c r="K10" s="31">
        <v>19689</v>
      </c>
      <c r="L10" s="31">
        <v>25310</v>
      </c>
      <c r="M10" s="31">
        <v>28752</v>
      </c>
      <c r="N10" s="31">
        <v>38530</v>
      </c>
      <c r="O10" s="31">
        <v>39307</v>
      </c>
      <c r="P10" s="31">
        <v>326254</v>
      </c>
      <c r="Q10" s="31">
        <v>27187.833333333332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98</v>
      </c>
      <c r="E14" s="31">
        <v>96</v>
      </c>
      <c r="F14" s="31">
        <v>76</v>
      </c>
      <c r="G14" s="31">
        <v>83</v>
      </c>
      <c r="H14" s="31">
        <v>70</v>
      </c>
      <c r="I14" s="31">
        <v>70</v>
      </c>
      <c r="J14" s="31">
        <v>84</v>
      </c>
      <c r="K14" s="31">
        <v>84</v>
      </c>
      <c r="L14" s="31">
        <v>87</v>
      </c>
      <c r="M14" s="31">
        <v>112</v>
      </c>
      <c r="N14" s="31">
        <v>177</v>
      </c>
      <c r="O14" s="31">
        <v>177</v>
      </c>
      <c r="P14" s="31">
        <f>IF(ISERR(SUM(D14:O14)),"-",SUM(D14:O14))</f>
        <v>1214</v>
      </c>
      <c r="Q14" s="31">
        <f>IF(ISERR(P14/12),"-",P14/12)</f>
        <v>101.16666666666667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499</v>
      </c>
      <c r="E15" s="31">
        <v>490</v>
      </c>
      <c r="F15" s="31">
        <v>388</v>
      </c>
      <c r="G15" s="31">
        <v>336</v>
      </c>
      <c r="H15" s="31">
        <v>304</v>
      </c>
      <c r="I15" s="31">
        <v>297</v>
      </c>
      <c r="J15" s="31">
        <v>251</v>
      </c>
      <c r="K15" s="31">
        <v>223</v>
      </c>
      <c r="L15" s="31">
        <v>234</v>
      </c>
      <c r="M15" s="31">
        <v>208</v>
      </c>
      <c r="N15" s="31">
        <v>207</v>
      </c>
      <c r="O15" s="31">
        <v>236</v>
      </c>
      <c r="P15" s="31">
        <f>IF(ISERR(SUM(D15:O15)),"-",SUM(D15:O15))</f>
        <v>3673</v>
      </c>
      <c r="Q15" s="31">
        <f>IF(ISERR(P15/12),"-",P15/12)</f>
        <v>306.08333333333331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217</v>
      </c>
      <c r="E17" s="31">
        <v>173</v>
      </c>
      <c r="F17" s="31">
        <v>128</v>
      </c>
      <c r="G17" s="31">
        <v>101</v>
      </c>
      <c r="H17" s="31">
        <v>57</v>
      </c>
      <c r="I17" s="31">
        <v>52</v>
      </c>
      <c r="J17" s="31">
        <v>33</v>
      </c>
      <c r="K17" s="31">
        <v>29</v>
      </c>
      <c r="L17" s="31">
        <v>21</v>
      </c>
      <c r="M17" s="31">
        <v>54</v>
      </c>
      <c r="N17" s="31">
        <v>187</v>
      </c>
      <c r="O17" s="31">
        <v>189</v>
      </c>
      <c r="P17" s="31">
        <f>IF(ISERR(SUM(D17:O17)),"-",SUM(D17:O17))</f>
        <v>1241</v>
      </c>
      <c r="Q17" s="31">
        <f>IF(ISERR(P17/12),"-",P17/12)</f>
        <v>103.41666666666667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417</v>
      </c>
      <c r="E18" s="31">
        <v>401</v>
      </c>
      <c r="F18" s="31">
        <v>406</v>
      </c>
      <c r="G18" s="31">
        <v>387</v>
      </c>
      <c r="H18" s="31">
        <v>421</v>
      </c>
      <c r="I18" s="31">
        <v>393</v>
      </c>
      <c r="J18" s="31">
        <v>353</v>
      </c>
      <c r="K18" s="31">
        <v>395</v>
      </c>
      <c r="L18" s="31">
        <v>353</v>
      </c>
      <c r="M18" s="31">
        <v>424</v>
      </c>
      <c r="N18" s="31">
        <v>429</v>
      </c>
      <c r="O18" s="31">
        <v>432</v>
      </c>
      <c r="P18" s="31">
        <f>IF(ISERR(SUM(D18:O18)),"-",SUM(D18:O18))</f>
        <v>4811</v>
      </c>
      <c r="Q18" s="31">
        <f>IF(ISERR(P18/12),"-",P18/12)</f>
        <v>400.91666666666669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f>IF(ISERR(SUM(D20:O20)),"-",SUM(D20:O20))</f>
        <v>0</v>
      </c>
      <c r="Q20" s="31">
        <f>IF(ISERR(P20/12),"-",P20/12)</f>
        <v>0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59</v>
      </c>
      <c r="E21" s="31">
        <v>50</v>
      </c>
      <c r="F21" s="31">
        <v>42</v>
      </c>
      <c r="G21" s="31">
        <v>40</v>
      </c>
      <c r="H21" s="31">
        <v>28</v>
      </c>
      <c r="I21" s="31">
        <v>23</v>
      </c>
      <c r="J21" s="31">
        <v>18</v>
      </c>
      <c r="K21" s="31">
        <v>14</v>
      </c>
      <c r="L21" s="31">
        <v>13</v>
      </c>
      <c r="M21" s="31">
        <v>11</v>
      </c>
      <c r="N21" s="31">
        <v>15</v>
      </c>
      <c r="O21" s="31">
        <v>26</v>
      </c>
      <c r="P21" s="31">
        <f>IF(ISERR(SUM(D21:O21)),"-",SUM(D21:O21))</f>
        <v>339</v>
      </c>
      <c r="Q21" s="31">
        <f>IF(ISERR(P21/12),"-",P21/12)</f>
        <v>28.25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199</v>
      </c>
      <c r="E22" s="31">
        <v>198</v>
      </c>
      <c r="F22" s="31">
        <v>138</v>
      </c>
      <c r="G22" s="31">
        <v>129</v>
      </c>
      <c r="H22" s="31">
        <v>103</v>
      </c>
      <c r="I22" s="31">
        <v>87</v>
      </c>
      <c r="J22" s="31">
        <v>97</v>
      </c>
      <c r="K22" s="31">
        <v>99</v>
      </c>
      <c r="L22" s="31">
        <v>140</v>
      </c>
      <c r="M22" s="31">
        <v>115</v>
      </c>
      <c r="N22" s="31">
        <v>132</v>
      </c>
      <c r="O22" s="31">
        <v>206</v>
      </c>
      <c r="P22" s="31">
        <f>IF(ISERR(SUM(D22:O22)),"-",SUM(D22:O22))</f>
        <v>1643</v>
      </c>
      <c r="Q22" s="31">
        <f>IF(ISERR(P22/12),"-",P22/12)</f>
        <v>136.91666666666666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86</v>
      </c>
      <c r="E24" s="31">
        <v>76</v>
      </c>
      <c r="F24" s="31">
        <v>72</v>
      </c>
      <c r="G24" s="31">
        <v>72</v>
      </c>
      <c r="H24" s="31">
        <v>71</v>
      </c>
      <c r="I24" s="31">
        <v>81</v>
      </c>
      <c r="J24" s="31">
        <v>82</v>
      </c>
      <c r="K24" s="31">
        <v>73</v>
      </c>
      <c r="L24" s="31">
        <v>62</v>
      </c>
      <c r="M24" s="31">
        <v>54</v>
      </c>
      <c r="N24" s="31">
        <v>50</v>
      </c>
      <c r="O24" s="31">
        <v>63</v>
      </c>
      <c r="P24" s="31">
        <f>IF(ISERR(SUM(D24:O24)),"-",SUM(D24:O24))</f>
        <v>842</v>
      </c>
      <c r="Q24" s="31">
        <f>IF(ISERR(P24/12),"-",P24/12)</f>
        <v>70.166666666666671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72</v>
      </c>
      <c r="E26" s="31">
        <v>74</v>
      </c>
      <c r="F26" s="31">
        <v>68</v>
      </c>
      <c r="G26" s="31">
        <v>67</v>
      </c>
      <c r="H26" s="31">
        <v>72</v>
      </c>
      <c r="I26" s="31">
        <v>70</v>
      </c>
      <c r="J26" s="31">
        <v>75</v>
      </c>
      <c r="K26" s="31">
        <v>73</v>
      </c>
      <c r="L26" s="31">
        <v>69</v>
      </c>
      <c r="M26" s="31">
        <v>67</v>
      </c>
      <c r="N26" s="31">
        <v>69</v>
      </c>
      <c r="O26" s="31">
        <v>62</v>
      </c>
      <c r="P26" s="31">
        <f>IF(ISERR(SUM(D26:O26)),"-",SUM(D26:O26))</f>
        <v>838</v>
      </c>
      <c r="Q26" s="31">
        <f>IF(ISERR(P26/12),"-",P26/12)</f>
        <v>69.833333333333329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64</v>
      </c>
      <c r="E27" s="31">
        <v>62</v>
      </c>
      <c r="F27" s="31">
        <v>54</v>
      </c>
      <c r="G27" s="31">
        <v>61</v>
      </c>
      <c r="H27" s="31">
        <v>62</v>
      </c>
      <c r="I27" s="31">
        <v>63</v>
      </c>
      <c r="J27" s="31">
        <v>64</v>
      </c>
      <c r="K27" s="31">
        <v>75</v>
      </c>
      <c r="L27" s="31">
        <v>69</v>
      </c>
      <c r="M27" s="31">
        <v>75</v>
      </c>
      <c r="N27" s="31">
        <v>87</v>
      </c>
      <c r="O27" s="31">
        <v>55</v>
      </c>
      <c r="P27" s="31">
        <f>IF(ISERR(SUM(D27:O27)),"-",SUM(D27:O27))</f>
        <v>791</v>
      </c>
      <c r="Q27" s="31">
        <f>IF(ISERR(P27/12),"-",P27/12)</f>
        <v>65.916666666666671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1</v>
      </c>
      <c r="E28" s="31">
        <v>8</v>
      </c>
      <c r="F28" s="31">
        <v>1</v>
      </c>
      <c r="G28" s="31">
        <v>1</v>
      </c>
      <c r="H28" s="31">
        <v>9</v>
      </c>
      <c r="I28" s="31">
        <v>5</v>
      </c>
      <c r="J28" s="31">
        <v>0</v>
      </c>
      <c r="K28" s="31">
        <v>10</v>
      </c>
      <c r="L28" s="31">
        <v>4</v>
      </c>
      <c r="M28" s="31">
        <v>1</v>
      </c>
      <c r="N28" s="31">
        <v>1</v>
      </c>
      <c r="O28" s="31">
        <v>1</v>
      </c>
      <c r="P28" s="31">
        <f>IF(ISERR(SUM(D28:O28)),"-",SUM(D28:O28))</f>
        <v>42</v>
      </c>
      <c r="Q28" s="31">
        <f>IF(ISERR(P28/12),"-",P28/12)</f>
        <v>3.5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145</v>
      </c>
      <c r="E29" s="31">
        <v>314</v>
      </c>
      <c r="F29" s="31">
        <v>332</v>
      </c>
      <c r="G29" s="31">
        <v>324</v>
      </c>
      <c r="H29" s="31">
        <v>330</v>
      </c>
      <c r="I29" s="31">
        <v>353</v>
      </c>
      <c r="J29" s="31">
        <v>304</v>
      </c>
      <c r="K29" s="31">
        <v>214</v>
      </c>
      <c r="L29" s="31">
        <v>155</v>
      </c>
      <c r="M29" s="31">
        <v>127</v>
      </c>
      <c r="N29" s="31">
        <v>138</v>
      </c>
      <c r="O29" s="31">
        <v>430</v>
      </c>
      <c r="P29" s="31">
        <f>IF(ISERR(SUM(D29:O29)),"-",SUM(D29:O29))</f>
        <v>3166</v>
      </c>
      <c r="Q29" s="31">
        <f>IF(ISERR(P29/12),"-",P29/12)</f>
        <v>263.83333333333331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82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111</v>
      </c>
      <c r="E35" s="31">
        <v>103</v>
      </c>
      <c r="F35" s="31">
        <v>91</v>
      </c>
      <c r="G35" s="31">
        <v>98</v>
      </c>
      <c r="H35" s="31">
        <v>85</v>
      </c>
      <c r="I35" s="31">
        <v>85</v>
      </c>
      <c r="J35" s="31">
        <v>77</v>
      </c>
      <c r="K35" s="31">
        <v>77</v>
      </c>
      <c r="L35" s="31">
        <v>77</v>
      </c>
      <c r="M35" s="31">
        <v>331</v>
      </c>
      <c r="N35" s="31">
        <v>171</v>
      </c>
      <c r="O35" s="31">
        <v>47</v>
      </c>
      <c r="P35" s="31">
        <f>IF(ISERR(SUM(D35:O35)),"-",SUM(D35:O35))</f>
        <v>1353</v>
      </c>
      <c r="Q35" s="31">
        <f>IF(ISERR(P35/12),"-",P35/12)</f>
        <v>112.75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141</v>
      </c>
      <c r="E36" s="31">
        <v>95</v>
      </c>
      <c r="F36" s="31">
        <v>75</v>
      </c>
      <c r="G36" s="31">
        <v>74</v>
      </c>
      <c r="H36" s="31">
        <v>12</v>
      </c>
      <c r="I36" s="31">
        <v>68</v>
      </c>
      <c r="J36" s="31">
        <v>91</v>
      </c>
      <c r="K36" s="31">
        <v>399</v>
      </c>
      <c r="L36" s="31">
        <v>399</v>
      </c>
      <c r="M36" s="31">
        <v>396</v>
      </c>
      <c r="N36" s="31">
        <v>334</v>
      </c>
      <c r="O36" s="31">
        <v>275</v>
      </c>
      <c r="P36" s="31">
        <f>IF(ISERR(SUM(D36:O36)),"-",SUM(D36:O36))</f>
        <v>2359</v>
      </c>
      <c r="Q36" s="31">
        <f>IF(ISERR(P36/12),"-",P36/12)</f>
        <v>196.58333333333334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1175</v>
      </c>
      <c r="E37" s="31">
        <v>1103</v>
      </c>
      <c r="F37" s="31">
        <v>809</v>
      </c>
      <c r="G37" s="31">
        <v>530</v>
      </c>
      <c r="H37" s="31">
        <v>313</v>
      </c>
      <c r="I37" s="31">
        <v>217</v>
      </c>
      <c r="J37" s="31">
        <v>176</v>
      </c>
      <c r="K37" s="31">
        <v>386</v>
      </c>
      <c r="L37" s="31">
        <v>640</v>
      </c>
      <c r="M37" s="31">
        <v>841</v>
      </c>
      <c r="N37" s="31">
        <v>701</v>
      </c>
      <c r="O37" s="31">
        <v>661</v>
      </c>
      <c r="P37" s="31">
        <f>IF(ISERR(SUM(D37:O37)),"-",SUM(D37:O37))</f>
        <v>7552</v>
      </c>
      <c r="Q37" s="31">
        <f>IF(ISERR(P37/12),"-",P37/12)</f>
        <v>629.33333333333337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767</v>
      </c>
      <c r="O39" s="31">
        <v>767</v>
      </c>
      <c r="P39" s="31">
        <f>IF(ISERR(SUM(D39:O39)),"-",SUM(D39:O39))</f>
        <v>1534</v>
      </c>
      <c r="Q39" s="31">
        <f>IF(ISERR(P39/12),"-",P39/12)</f>
        <v>127.83333333333333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12805</v>
      </c>
      <c r="E40" s="31">
        <v>12143</v>
      </c>
      <c r="F40" s="31">
        <v>10395</v>
      </c>
      <c r="G40" s="31">
        <v>8663</v>
      </c>
      <c r="H40" s="31">
        <v>7079</v>
      </c>
      <c r="I40" s="31">
        <v>5698</v>
      </c>
      <c r="J40" s="31">
        <v>5186</v>
      </c>
      <c r="K40" s="31">
        <v>6634</v>
      </c>
      <c r="L40" s="31">
        <v>9102</v>
      </c>
      <c r="M40" s="31">
        <v>10749</v>
      </c>
      <c r="N40" s="31">
        <v>13006</v>
      </c>
      <c r="O40" s="31">
        <v>12294</v>
      </c>
      <c r="P40" s="31">
        <f>IF(ISERR(SUM(D40:O40)),"-",SUM(D40:O40))</f>
        <v>113754</v>
      </c>
      <c r="Q40" s="31">
        <f>IF(ISERR(P40/12),"-",P40/12)</f>
        <v>9479.5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315</v>
      </c>
      <c r="E43" s="31">
        <v>196</v>
      </c>
      <c r="F43" s="31">
        <v>214</v>
      </c>
      <c r="G43" s="31">
        <v>164</v>
      </c>
      <c r="H43" s="31">
        <v>122</v>
      </c>
      <c r="I43" s="31">
        <v>113</v>
      </c>
      <c r="J43" s="31">
        <v>108</v>
      </c>
      <c r="K43" s="31">
        <v>111</v>
      </c>
      <c r="L43" s="31">
        <v>127</v>
      </c>
      <c r="M43" s="31">
        <v>184</v>
      </c>
      <c r="N43" s="31">
        <v>610</v>
      </c>
      <c r="O43" s="31">
        <v>431</v>
      </c>
      <c r="P43" s="31">
        <f>IF(ISERR(SUM(D43:O43)),"-",SUM(D43:O43))</f>
        <v>2695</v>
      </c>
      <c r="Q43" s="31">
        <f>IF(ISERR(P43/12),"-",P43/12)</f>
        <v>224.58333333333334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655</v>
      </c>
      <c r="E45" s="31">
        <v>572</v>
      </c>
      <c r="F45" s="31">
        <v>400</v>
      </c>
      <c r="G45" s="31">
        <v>283</v>
      </c>
      <c r="H45" s="31">
        <v>217</v>
      </c>
      <c r="I45" s="31">
        <v>195</v>
      </c>
      <c r="J45" s="31">
        <v>232</v>
      </c>
      <c r="K45" s="31">
        <v>256</v>
      </c>
      <c r="L45" s="31">
        <v>368</v>
      </c>
      <c r="M45" s="31">
        <v>432</v>
      </c>
      <c r="N45" s="31">
        <v>701</v>
      </c>
      <c r="O45" s="31">
        <v>778</v>
      </c>
      <c r="P45" s="31">
        <f>IF(ISERR(SUM(D45:O45)),"-",SUM(D45:O45))</f>
        <v>5089</v>
      </c>
      <c r="Q45" s="31">
        <f>IF(ISERR(P45/12),"-",P45/12)</f>
        <v>424.08333333333331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15598</v>
      </c>
      <c r="E46" s="31">
        <v>13743</v>
      </c>
      <c r="F46" s="31">
        <v>11861</v>
      </c>
      <c r="G46" s="31">
        <v>8878</v>
      </c>
      <c r="H46" s="31">
        <v>7364</v>
      </c>
      <c r="I46" s="31">
        <v>5692</v>
      </c>
      <c r="J46" s="31">
        <v>4713</v>
      </c>
      <c r="K46" s="31">
        <v>8388</v>
      </c>
      <c r="L46" s="31">
        <v>10576</v>
      </c>
      <c r="M46" s="31">
        <v>11883</v>
      </c>
      <c r="N46" s="31">
        <v>17574</v>
      </c>
      <c r="O46" s="31">
        <v>17960</v>
      </c>
      <c r="P46" s="31">
        <f>IF(ISERR(SUM(D46:O46)),"-",SUM(D46:O46))</f>
        <v>134230</v>
      </c>
      <c r="Q46" s="31">
        <f>IF(ISERR(P46/12),"-",P46/12)</f>
        <v>11185.833333333334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4</v>
      </c>
      <c r="I48" s="31">
        <v>3</v>
      </c>
      <c r="J48" s="31">
        <v>3</v>
      </c>
      <c r="K48" s="31">
        <v>0</v>
      </c>
      <c r="L48" s="31">
        <v>0</v>
      </c>
      <c r="M48" s="31">
        <v>0</v>
      </c>
      <c r="N48" s="31">
        <v>0</v>
      </c>
      <c r="O48" s="31">
        <v>1</v>
      </c>
      <c r="P48" s="31">
        <f>IF(ISERR(SUM(D48:O48)),"-",SUM(D48:O48))</f>
        <v>11</v>
      </c>
      <c r="Q48" s="31">
        <f>IF(ISERR(P48/12),"-",P48/12)</f>
        <v>0.91666666666666663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100</v>
      </c>
      <c r="E49" s="31">
        <v>91</v>
      </c>
      <c r="F49" s="31">
        <v>102</v>
      </c>
      <c r="G49" s="31">
        <v>95</v>
      </c>
      <c r="H49" s="31">
        <v>112</v>
      </c>
      <c r="I49" s="31">
        <v>100</v>
      </c>
      <c r="J49" s="31">
        <v>98</v>
      </c>
      <c r="K49" s="31">
        <v>124</v>
      </c>
      <c r="L49" s="31">
        <v>171</v>
      </c>
      <c r="M49" s="31">
        <v>172</v>
      </c>
      <c r="N49" s="31">
        <v>181</v>
      </c>
      <c r="O49" s="31">
        <v>298</v>
      </c>
      <c r="P49" s="31">
        <f>IF(ISERR(SUM(D49:O49)),"-",SUM(D49:O49))</f>
        <v>1644</v>
      </c>
      <c r="Q49" s="31">
        <f>IF(ISERR(P49/12),"-",P49/12)</f>
        <v>137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333</v>
      </c>
      <c r="E51" s="31">
        <v>407</v>
      </c>
      <c r="F51" s="31">
        <v>504</v>
      </c>
      <c r="G51" s="31">
        <v>404</v>
      </c>
      <c r="H51" s="31">
        <v>452</v>
      </c>
      <c r="I51" s="31">
        <v>347</v>
      </c>
      <c r="J51" s="31">
        <v>229</v>
      </c>
      <c r="K51" s="31">
        <v>177</v>
      </c>
      <c r="L51" s="31">
        <v>541</v>
      </c>
      <c r="M51" s="31">
        <v>492</v>
      </c>
      <c r="N51" s="31">
        <v>589</v>
      </c>
      <c r="O51" s="31">
        <v>1142</v>
      </c>
      <c r="P51" s="31">
        <f>IF(ISERR(SUM(D51:O51)),"-",SUM(D51:O51))</f>
        <v>5617</v>
      </c>
      <c r="Q51" s="31">
        <f>IF(ISERR(P51/12),"-",P51/12)</f>
        <v>468.08333333333331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60</v>
      </c>
      <c r="E52" s="31">
        <v>54</v>
      </c>
      <c r="F52" s="31">
        <v>60</v>
      </c>
      <c r="G52" s="31">
        <v>29</v>
      </c>
      <c r="H52" s="31">
        <v>31</v>
      </c>
      <c r="I52" s="31">
        <v>26</v>
      </c>
      <c r="J52" s="31">
        <v>26</v>
      </c>
      <c r="K52" s="31">
        <v>23</v>
      </c>
      <c r="L52" s="31">
        <v>17</v>
      </c>
      <c r="M52" s="31">
        <v>34</v>
      </c>
      <c r="N52" s="31">
        <v>18</v>
      </c>
      <c r="O52" s="31">
        <v>20</v>
      </c>
      <c r="P52" s="31">
        <f>IF(ISERR(SUM(D52:O52)),"-",SUM(D52:O52))</f>
        <v>398</v>
      </c>
      <c r="Q52" s="31">
        <f>IF(ISERR(P52/12),"-",P52/12)</f>
        <v>33.166666666666664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301</v>
      </c>
      <c r="E53" s="31">
        <v>273</v>
      </c>
      <c r="F53" s="31">
        <v>271</v>
      </c>
      <c r="G53" s="31">
        <v>202</v>
      </c>
      <c r="H53" s="31">
        <v>267</v>
      </c>
      <c r="I53" s="31">
        <v>281</v>
      </c>
      <c r="J53" s="31">
        <v>274</v>
      </c>
      <c r="K53" s="31">
        <v>300</v>
      </c>
      <c r="L53" s="31">
        <v>250</v>
      </c>
      <c r="M53" s="31">
        <v>266</v>
      </c>
      <c r="N53" s="31">
        <v>413</v>
      </c>
      <c r="O53" s="31">
        <v>464</v>
      </c>
      <c r="P53" s="31">
        <f>IF(ISERR(SUM(D53:O53)),"-",SUM(D53:O53))</f>
        <v>3562</v>
      </c>
      <c r="Q53" s="31">
        <f>IF(ISERR(P53/12),"-",P53/12)</f>
        <v>296.83333333333331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31</v>
      </c>
      <c r="E54" s="31">
        <v>31</v>
      </c>
      <c r="F54" s="31">
        <v>31</v>
      </c>
      <c r="G54" s="31">
        <v>26</v>
      </c>
      <c r="H54" s="31">
        <v>1</v>
      </c>
      <c r="I54" s="31">
        <v>19</v>
      </c>
      <c r="J54" s="31">
        <v>20</v>
      </c>
      <c r="K54" s="31">
        <v>19</v>
      </c>
      <c r="L54" s="31">
        <v>179</v>
      </c>
      <c r="M54" s="31">
        <v>109</v>
      </c>
      <c r="N54" s="31">
        <v>116</v>
      </c>
      <c r="O54" s="31">
        <v>125</v>
      </c>
      <c r="P54" s="31">
        <f>IF(ISERR(SUM(D54:O54)),"-",SUM(D54:O54))</f>
        <v>707</v>
      </c>
      <c r="Q54" s="31">
        <f>IF(ISERR(P54/12),"-",P54/12)</f>
        <v>58.916666666666664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157</v>
      </c>
      <c r="E57" s="31">
        <v>127</v>
      </c>
      <c r="F57" s="31">
        <v>99</v>
      </c>
      <c r="G57" s="31">
        <v>140</v>
      </c>
      <c r="H57" s="31">
        <v>118</v>
      </c>
      <c r="I57" s="31">
        <v>127</v>
      </c>
      <c r="J57" s="31">
        <v>141</v>
      </c>
      <c r="K57" s="31">
        <v>145</v>
      </c>
      <c r="L57" s="31">
        <v>153</v>
      </c>
      <c r="M57" s="31">
        <v>129</v>
      </c>
      <c r="N57" s="31">
        <v>113</v>
      </c>
      <c r="O57" s="31">
        <v>93</v>
      </c>
      <c r="P57" s="31">
        <f>IF(ISERR(SUM(D57:O57)),"-",SUM(D57:O57))</f>
        <v>1542</v>
      </c>
      <c r="Q57" s="31">
        <f>IF(ISERR(P57/12),"-",P57/12)</f>
        <v>128.5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1</v>
      </c>
      <c r="E58" s="31">
        <v>1</v>
      </c>
      <c r="F58" s="31">
        <v>0</v>
      </c>
      <c r="G58" s="31">
        <v>0</v>
      </c>
      <c r="H58" s="31">
        <v>1</v>
      </c>
      <c r="I58" s="31">
        <v>2</v>
      </c>
      <c r="J58" s="31">
        <v>2</v>
      </c>
      <c r="K58" s="31">
        <v>2</v>
      </c>
      <c r="L58" s="31">
        <v>1</v>
      </c>
      <c r="M58" s="31">
        <v>2</v>
      </c>
      <c r="N58" s="31">
        <v>2</v>
      </c>
      <c r="O58" s="31">
        <v>1</v>
      </c>
      <c r="P58" s="31">
        <f>IF(ISERR(SUM(D58:O58)),"-",SUM(D58:O58))</f>
        <v>15</v>
      </c>
      <c r="Q58" s="31">
        <f>IF(ISERR(P58/12),"-",P58/12)</f>
        <v>1.25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124</v>
      </c>
      <c r="E59" s="31">
        <v>125</v>
      </c>
      <c r="F59" s="31">
        <v>143</v>
      </c>
      <c r="G59" s="31">
        <v>111</v>
      </c>
      <c r="H59" s="31">
        <v>93</v>
      </c>
      <c r="I59" s="31">
        <v>88</v>
      </c>
      <c r="J59" s="31">
        <v>83</v>
      </c>
      <c r="K59" s="31">
        <v>65</v>
      </c>
      <c r="L59" s="31">
        <v>83</v>
      </c>
      <c r="M59" s="31">
        <v>68</v>
      </c>
      <c r="N59" s="31">
        <v>68</v>
      </c>
      <c r="O59" s="31">
        <v>58</v>
      </c>
      <c r="P59" s="31">
        <f>IF(ISERR(SUM(D59:O59)),"-",SUM(D59:O59))</f>
        <v>1109</v>
      </c>
      <c r="Q59" s="31">
        <f>IF(ISERR(P59/12),"-",P59/12)</f>
        <v>92.416666666666671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23</v>
      </c>
      <c r="E60" s="31">
        <v>25</v>
      </c>
      <c r="F60" s="31">
        <v>18</v>
      </c>
      <c r="G60" s="31">
        <v>18</v>
      </c>
      <c r="H60" s="31">
        <v>19</v>
      </c>
      <c r="I60" s="31">
        <v>16</v>
      </c>
      <c r="J60" s="31">
        <v>14</v>
      </c>
      <c r="K60" s="31">
        <v>14</v>
      </c>
      <c r="L60" s="31">
        <v>18</v>
      </c>
      <c r="M60" s="31">
        <v>24</v>
      </c>
      <c r="N60" s="31">
        <v>27</v>
      </c>
      <c r="O60" s="31">
        <v>24</v>
      </c>
      <c r="P60" s="31">
        <f>IF(ISERR(SUM(D60:O60)),"-",SUM(D60:O60))</f>
        <v>240</v>
      </c>
      <c r="Q60" s="31">
        <f>IF(ISERR(P60/12),"-",P60/12)</f>
        <v>20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145</v>
      </c>
      <c r="E61" s="31">
        <v>157</v>
      </c>
      <c r="F61" s="31">
        <v>152</v>
      </c>
      <c r="G61" s="31">
        <v>132</v>
      </c>
      <c r="H61" s="31">
        <v>118</v>
      </c>
      <c r="I61" s="31">
        <v>144</v>
      </c>
      <c r="J61" s="31">
        <v>126</v>
      </c>
      <c r="K61" s="31">
        <v>125</v>
      </c>
      <c r="L61" s="31">
        <v>121</v>
      </c>
      <c r="M61" s="31">
        <v>107</v>
      </c>
      <c r="N61" s="31">
        <v>154</v>
      </c>
      <c r="O61" s="31">
        <v>174</v>
      </c>
      <c r="P61" s="31">
        <f>IF(ISERR(SUM(D61:O61)),"-",SUM(D61:O61))</f>
        <v>1655</v>
      </c>
      <c r="Q61" s="31">
        <f>IF(ISERR(P61/12),"-",P61/12)</f>
        <v>137.91666666666666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1</v>
      </c>
      <c r="I63" s="31">
        <v>0</v>
      </c>
      <c r="J63" s="31">
        <v>6</v>
      </c>
      <c r="K63" s="31">
        <v>2</v>
      </c>
      <c r="L63" s="31">
        <v>3</v>
      </c>
      <c r="M63" s="31">
        <v>7</v>
      </c>
      <c r="N63" s="31">
        <v>0</v>
      </c>
      <c r="O63" s="31">
        <v>1</v>
      </c>
      <c r="P63" s="31">
        <f>IF(ISERR(SUM(D63:O63)),"-",SUM(D63:O63))</f>
        <v>20</v>
      </c>
      <c r="Q63" s="31">
        <f>IF(ISERR(P63/12),"-",P63/12)</f>
        <v>1.6666666666666667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13</v>
      </c>
      <c r="E64" s="31">
        <v>19</v>
      </c>
      <c r="F64" s="31">
        <v>17</v>
      </c>
      <c r="G64" s="31">
        <v>16</v>
      </c>
      <c r="H64" s="31">
        <v>16</v>
      </c>
      <c r="I64" s="31">
        <v>18</v>
      </c>
      <c r="J64" s="31">
        <v>18</v>
      </c>
      <c r="K64" s="31">
        <v>17</v>
      </c>
      <c r="L64" s="31">
        <v>17</v>
      </c>
      <c r="M64" s="31">
        <v>15</v>
      </c>
      <c r="N64" s="31">
        <v>19</v>
      </c>
      <c r="O64" s="31">
        <v>15</v>
      </c>
      <c r="P64" s="31">
        <f>IF(ISERR(SUM(D64:O64)),"-",SUM(D64:O64))</f>
        <v>200</v>
      </c>
      <c r="Q64" s="31">
        <f>IF(ISERR(P64/12),"-",P64/12)</f>
        <v>16.666666666666668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31</v>
      </c>
      <c r="E65" s="31">
        <v>42</v>
      </c>
      <c r="F65" s="31">
        <v>42</v>
      </c>
      <c r="G65" s="31">
        <v>75</v>
      </c>
      <c r="H65" s="31">
        <v>69</v>
      </c>
      <c r="I65" s="31">
        <v>72</v>
      </c>
      <c r="J65" s="31">
        <v>75</v>
      </c>
      <c r="K65" s="31">
        <v>66</v>
      </c>
      <c r="L65" s="31">
        <v>65</v>
      </c>
      <c r="M65" s="31">
        <v>56</v>
      </c>
      <c r="N65" s="31">
        <v>60</v>
      </c>
      <c r="O65" s="31">
        <v>54</v>
      </c>
      <c r="P65" s="31">
        <f>IF(ISERR(SUM(D65:O65)),"-",SUM(D65:O65))</f>
        <v>707</v>
      </c>
      <c r="Q65" s="31">
        <f>IF(ISERR(P65/12),"-",P65/12)</f>
        <v>58.916666666666664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512</v>
      </c>
      <c r="E66" s="31">
        <v>484</v>
      </c>
      <c r="F66" s="31">
        <v>461</v>
      </c>
      <c r="G66" s="31">
        <v>353</v>
      </c>
      <c r="H66" s="31">
        <v>329</v>
      </c>
      <c r="I66" s="31">
        <v>341</v>
      </c>
      <c r="J66" s="31">
        <v>316</v>
      </c>
      <c r="K66" s="31">
        <v>305</v>
      </c>
      <c r="L66" s="31">
        <v>462</v>
      </c>
      <c r="M66" s="31">
        <v>437</v>
      </c>
      <c r="N66" s="31">
        <v>555</v>
      </c>
      <c r="O66" s="31">
        <v>653</v>
      </c>
      <c r="P66" s="31">
        <f>IF(ISERR(SUM(D66:O66)),"-",SUM(D66:O66))</f>
        <v>5208</v>
      </c>
      <c r="Q66" s="31">
        <f>IF(ISERR(P66/12),"-",P66/12)</f>
        <v>434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232</v>
      </c>
      <c r="E67" s="31">
        <v>264</v>
      </c>
      <c r="F67" s="31">
        <v>223</v>
      </c>
      <c r="G67" s="31">
        <v>88</v>
      </c>
      <c r="H67" s="31">
        <v>87</v>
      </c>
      <c r="I67" s="31">
        <v>111</v>
      </c>
      <c r="J67" s="31">
        <v>98</v>
      </c>
      <c r="K67" s="31">
        <v>71</v>
      </c>
      <c r="L67" s="31">
        <v>60</v>
      </c>
      <c r="M67" s="31">
        <v>50</v>
      </c>
      <c r="N67" s="31">
        <v>43</v>
      </c>
      <c r="O67" s="31">
        <v>51</v>
      </c>
      <c r="P67" s="31">
        <f>IF(ISERR(SUM(D67:O67)),"-",SUM(D67:O67))</f>
        <v>1378</v>
      </c>
      <c r="Q67" s="31">
        <f>IF(ISERR(P67/12),"-",P67/12)</f>
        <v>114.83333333333333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51</v>
      </c>
      <c r="E69" s="31">
        <v>53</v>
      </c>
      <c r="F69" s="31">
        <v>41</v>
      </c>
      <c r="G69" s="31">
        <v>43</v>
      </c>
      <c r="H69" s="31">
        <v>49</v>
      </c>
      <c r="I69" s="31">
        <v>52</v>
      </c>
      <c r="J69" s="31">
        <v>48</v>
      </c>
      <c r="K69" s="31">
        <v>41</v>
      </c>
      <c r="L69" s="31">
        <v>41</v>
      </c>
      <c r="M69" s="31">
        <v>38</v>
      </c>
      <c r="N69" s="31">
        <v>37</v>
      </c>
      <c r="O69" s="31">
        <v>56</v>
      </c>
      <c r="P69" s="31">
        <f>IF(ISERR(SUM(D69:O69)),"-",SUM(D69:O69))</f>
        <v>550</v>
      </c>
      <c r="Q69" s="31">
        <f>IF(ISERR(P69/12),"-",P69/12)</f>
        <v>45.833333333333336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31</v>
      </c>
      <c r="E70" s="31">
        <v>21</v>
      </c>
      <c r="F70" s="31">
        <v>15</v>
      </c>
      <c r="G70" s="31">
        <v>17</v>
      </c>
      <c r="H70" s="31">
        <v>13</v>
      </c>
      <c r="I70" s="31">
        <v>21</v>
      </c>
      <c r="J70" s="31">
        <v>24</v>
      </c>
      <c r="K70" s="31">
        <v>27</v>
      </c>
      <c r="L70" s="31">
        <v>31</v>
      </c>
      <c r="M70" s="31">
        <v>26</v>
      </c>
      <c r="N70" s="31">
        <v>25</v>
      </c>
      <c r="O70" s="31">
        <v>27</v>
      </c>
      <c r="P70" s="31">
        <f>IF(ISERR(SUM(D70:O70)),"-",SUM(D70:O70))</f>
        <v>278</v>
      </c>
      <c r="Q70" s="31">
        <f>IF(ISERR(P70/12),"-",P70/12)</f>
        <v>23.166666666666668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390</v>
      </c>
      <c r="E71" s="31">
        <v>369</v>
      </c>
      <c r="F71" s="31">
        <v>306</v>
      </c>
      <c r="G71" s="31">
        <v>204</v>
      </c>
      <c r="H71" s="31">
        <v>125</v>
      </c>
      <c r="I71" s="31">
        <v>58</v>
      </c>
      <c r="J71" s="31">
        <v>36</v>
      </c>
      <c r="K71" s="31">
        <v>33</v>
      </c>
      <c r="L71" s="31">
        <v>26</v>
      </c>
      <c r="M71" s="31">
        <v>34</v>
      </c>
      <c r="N71" s="31">
        <v>28</v>
      </c>
      <c r="O71" s="31">
        <v>52</v>
      </c>
      <c r="P71" s="31">
        <f>IF(ISERR(SUM(D71:O71)),"-",SUM(D71:O71))</f>
        <v>1661</v>
      </c>
      <c r="Q71" s="31">
        <f>IF(ISERR(P71/12),"-",P71/12)</f>
        <v>138.41666666666666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314</v>
      </c>
      <c r="E72" s="31">
        <v>226</v>
      </c>
      <c r="F72" s="31">
        <v>199</v>
      </c>
      <c r="G72" s="31">
        <v>164</v>
      </c>
      <c r="H72" s="31">
        <v>135</v>
      </c>
      <c r="I72" s="31">
        <v>109</v>
      </c>
      <c r="J72" s="31">
        <v>69</v>
      </c>
      <c r="K72" s="31">
        <v>55</v>
      </c>
      <c r="L72" s="31">
        <v>51</v>
      </c>
      <c r="M72" s="31">
        <v>53</v>
      </c>
      <c r="N72" s="31">
        <v>53</v>
      </c>
      <c r="O72" s="31">
        <v>96</v>
      </c>
      <c r="P72" s="31">
        <f>IF(ISERR(SUM(D72:O72)),"-",SUM(D72:O72))</f>
        <v>1524</v>
      </c>
      <c r="Q72" s="31">
        <f>IF(ISERR(P72/12),"-",P72/12)</f>
        <v>127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1246</v>
      </c>
      <c r="E73" s="31">
        <v>1096</v>
      </c>
      <c r="F73" s="31">
        <v>902</v>
      </c>
      <c r="G73" s="31">
        <v>689</v>
      </c>
      <c r="H73" s="31">
        <v>622</v>
      </c>
      <c r="I73" s="31">
        <v>507</v>
      </c>
      <c r="J73" s="31">
        <v>282</v>
      </c>
      <c r="K73" s="31">
        <v>221</v>
      </c>
      <c r="L73" s="31">
        <v>149</v>
      </c>
      <c r="M73" s="31">
        <v>191</v>
      </c>
      <c r="N73" s="31">
        <v>266</v>
      </c>
      <c r="O73" s="31">
        <v>348</v>
      </c>
      <c r="P73" s="31">
        <f>IF(ISERR(SUM(D73:O73)),"-",SUM(D73:O73))</f>
        <v>6519</v>
      </c>
      <c r="Q73" s="31">
        <f>IF(ISERR(P73/12),"-",P73/12)</f>
        <v>543.25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4</v>
      </c>
      <c r="E75" s="31">
        <v>4</v>
      </c>
      <c r="F75" s="31">
        <v>5</v>
      </c>
      <c r="G75" s="31">
        <v>5</v>
      </c>
      <c r="H75" s="31">
        <v>5</v>
      </c>
      <c r="I75" s="31">
        <v>3</v>
      </c>
      <c r="J75" s="31">
        <v>3</v>
      </c>
      <c r="K75" s="31">
        <v>3</v>
      </c>
      <c r="L75" s="31">
        <v>1</v>
      </c>
      <c r="M75" s="31">
        <v>1</v>
      </c>
      <c r="N75" s="31">
        <v>1</v>
      </c>
      <c r="O75" s="31">
        <v>1</v>
      </c>
      <c r="P75" s="31">
        <f>IF(ISERR(SUM(D75:O75)),"-",SUM(D75:O75))</f>
        <v>36</v>
      </c>
      <c r="Q75" s="31">
        <f>IF(ISERR(P75/12),"-",P75/12)</f>
        <v>3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46</v>
      </c>
      <c r="E76" s="31">
        <v>60</v>
      </c>
      <c r="F76" s="31">
        <v>91</v>
      </c>
      <c r="G76" s="31">
        <v>96</v>
      </c>
      <c r="H76" s="31">
        <v>87</v>
      </c>
      <c r="I76" s="31">
        <v>72</v>
      </c>
      <c r="J76" s="31">
        <v>62</v>
      </c>
      <c r="K76" s="31">
        <v>53</v>
      </c>
      <c r="L76" s="31">
        <v>50</v>
      </c>
      <c r="M76" s="31">
        <v>49</v>
      </c>
      <c r="N76" s="31">
        <v>63</v>
      </c>
      <c r="O76" s="31">
        <v>78</v>
      </c>
      <c r="P76" s="31">
        <f>IF(ISERR(SUM(D76:O76)),"-",SUM(D76:O76))</f>
        <v>807</v>
      </c>
      <c r="Q76" s="31">
        <f>IF(ISERR(P76/12),"-",P76/12)</f>
        <v>67.25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41</v>
      </c>
      <c r="E79" s="31">
        <v>40</v>
      </c>
      <c r="F79" s="31">
        <v>48</v>
      </c>
      <c r="G79" s="31">
        <v>64</v>
      </c>
      <c r="H79" s="31">
        <v>64</v>
      </c>
      <c r="I79" s="31">
        <v>58</v>
      </c>
      <c r="J79" s="31">
        <v>63</v>
      </c>
      <c r="K79" s="31">
        <v>77</v>
      </c>
      <c r="L79" s="31">
        <v>63</v>
      </c>
      <c r="M79" s="31">
        <v>68</v>
      </c>
      <c r="N79" s="31">
        <v>73</v>
      </c>
      <c r="O79" s="31">
        <v>76</v>
      </c>
      <c r="P79" s="31">
        <f>IF(ISERR(SUM(D79:O79)),"-",SUM(D79:O79))</f>
        <v>735</v>
      </c>
      <c r="Q79" s="31">
        <f>IF(ISERR(P79/12),"-",P79/12)</f>
        <v>61.25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2020-07-23T10:05:27Z</dcterms:created>
  <dcterms:modified xsi:type="dcterms:W3CDTF">2020-07-24T08:21:57Z</dcterms:modified>
</cp:coreProperties>
</file>