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3\year\"/>
    </mc:Choice>
  </mc:AlternateContent>
  <xr:revisionPtr revIDLastSave="0" documentId="13_ncr:1_{4E187109-7F39-4A31-A1C1-0ED02AB2D932}" xr6:coauthVersionLast="36" xr6:coauthVersionMax="36" xr10:uidLastSave="{00000000-0000-0000-0000-000000000000}"/>
  <bookViews>
    <workbookView xWindow="0" yWindow="0" windowWidth="14625" windowHeight="10485" xr2:uid="{9DA227D3-406B-4320-8B8B-34D86FF5594D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5" i="2"/>
  <c r="Q75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7" i="2"/>
  <c r="Q37" i="2" s="1"/>
  <c r="P36" i="2"/>
  <c r="Q36" i="2" s="1"/>
  <c r="P35" i="2"/>
  <c r="Q35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<sst xmlns="http://schemas.openxmlformats.org/spreadsheetml/2006/main" count="123" uniqueCount="83">
  <si>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</si>
  <si>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</si>
  <si>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</si>
  <si>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</si>
  <si>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</si>
  <si>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</si>
  <si>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</si>
  <si>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</si>
  <si>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</si>
  <si>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</si>
  <si>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</si>
  <si>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</si>
  <si>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</si>
  <si>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</si>
  <si>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</si>
  <si>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</si>
  <si>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</si>
  <si>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</si>
  <si>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</si>
  <si>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</si>
  <si>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</si>
  <si>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</si>
  <si>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</si>
  <si>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</si>
  <si>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</si>
  <si>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</si>
  <si>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</si>
  <si>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</si>
  <si>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</si>
  <si>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</si>
  <si>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</si>
  <si>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</si>
  <si>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</si>
  <si>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</si>
  <si>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</si>
  <si>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</si>
  <si>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</si>
  <si>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</si>
  <si>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</si>
  <si>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</si>
  <si>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</si>
  <si>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</si>
  <si>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</si>
  <si>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</si>
  <si>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</si>
  <si>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</si>
  <si>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</si>
  <si>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</si>
  <si>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</si>
  <si>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</si>
  <si>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</si>
  <si>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</si>
  <si>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</si>
  <si>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</si>
  <si>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</si>
  <si>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</si>
  <si>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</si>
  <si>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</si>
  <si>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</si>
  <si>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</si>
  <si>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</si>
  <si>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</si>
  <si>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</si>
  <si>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</si>
  <si>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</si>
  <si>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</si>
  <si>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</si>
  <si>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</si>
  <si>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</si>
  <si>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</si>
  <si>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</si>
  <si>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</si>
  <si>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</si>
  <si>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</si>
  <si>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</si>
  <si>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</si>
  <si>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</si>
  <si>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</si>
  <si>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(28)</t>
    <phoneticPr fontId="7"/>
  </si>
  <si>
    <t>その他の水産動物類（冷凍品）</t>
    <phoneticPr fontId="7"/>
  </si>
  <si>
    <t>注： 調査市町の範囲は平成25年１月１日現在のものであり、それ以降に合併が行われた市町については、旧市町を調査範囲としている。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</si>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</sst>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標準" xfId="0" builtinId="0"/>
    <cellStyle name="標準 3" xfId="1" xr:uid="{EBCF82C9-EFFC-4F35-9F47-3134E9479B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F3BB-852B-4930-A01B-3CDB0C2C424C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52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41275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30054</v>
      </c>
      <c r="E10" s="31">
        <v>27776</v>
      </c>
      <c r="F10" s="31">
        <v>26890</v>
      </c>
      <c r="G10" s="31">
        <v>28887</v>
      </c>
      <c r="H10" s="31">
        <v>31288</v>
      </c>
      <c r="I10" s="31">
        <v>32391</v>
      </c>
      <c r="J10" s="31">
        <v>34539</v>
      </c>
      <c r="K10" s="31">
        <v>33463</v>
      </c>
      <c r="L10" s="31">
        <v>34747</v>
      </c>
      <c r="M10" s="31">
        <v>33502</v>
      </c>
      <c r="N10" s="31">
        <v>32932</v>
      </c>
      <c r="O10" s="31">
        <v>26177</v>
      </c>
      <c r="P10" s="31">
        <v>372646</v>
      </c>
      <c r="Q10" s="31">
        <v>31053.833333333332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3392</v>
      </c>
      <c r="E14" s="31">
        <v>3043</v>
      </c>
      <c r="F14" s="31">
        <v>2805</v>
      </c>
      <c r="G14" s="31">
        <v>2859</v>
      </c>
      <c r="H14" s="31">
        <v>3374</v>
      </c>
      <c r="I14" s="31">
        <v>3629</v>
      </c>
      <c r="J14" s="31">
        <v>3678</v>
      </c>
      <c r="K14" s="31">
        <v>3262</v>
      </c>
      <c r="L14" s="31">
        <v>3235</v>
      </c>
      <c r="M14" s="31">
        <v>2860</v>
      </c>
      <c r="N14" s="31">
        <v>2680</v>
      </c>
      <c r="O14" s="31">
        <v>1883</v>
      </c>
      <c r="P14" s="31">
        <f>IF(ISERR(SUM(D14:O14)),"-",SUM(D14:O14))</f>
        <v>36700</v>
      </c>
      <c r="Q14" s="31">
        <f>IF(ISERR(P14/12),"-",P14/12)</f>
        <v>3058.3333333333335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555</v>
      </c>
      <c r="E15" s="31">
        <v>516</v>
      </c>
      <c r="F15" s="31">
        <v>499</v>
      </c>
      <c r="G15" s="31">
        <v>505</v>
      </c>
      <c r="H15" s="31">
        <v>511</v>
      </c>
      <c r="I15" s="31">
        <v>503</v>
      </c>
      <c r="J15" s="31">
        <v>493</v>
      </c>
      <c r="K15" s="31">
        <v>486</v>
      </c>
      <c r="L15" s="31">
        <v>444</v>
      </c>
      <c r="M15" s="31">
        <v>453</v>
      </c>
      <c r="N15" s="31">
        <v>518</v>
      </c>
      <c r="O15" s="31">
        <v>419</v>
      </c>
      <c r="P15" s="31">
        <f>IF(ISERR(SUM(D15:O15)),"-",SUM(D15:O15))</f>
        <v>5902</v>
      </c>
      <c r="Q15" s="31">
        <f>IF(ISERR(P15/12),"-",P15/12)</f>
        <v>491.83333333333331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 t="s">
        <v>82</v>
      </c>
      <c r="E16" s="31" t="s">
        <v>81</v>
      </c>
      <c r="F16" s="31" t="s">
        <v>81</v>
      </c>
      <c r="G16" s="31" t="s">
        <v>81</v>
      </c>
      <c r="H16" s="31" t="s">
        <v>81</v>
      </c>
      <c r="I16" s="31" t="s">
        <v>81</v>
      </c>
      <c r="J16" s="31" t="s">
        <v>81</v>
      </c>
      <c r="K16" s="31" t="s">
        <v>81</v>
      </c>
      <c r="L16" s="31" t="s">
        <v>81</v>
      </c>
      <c r="M16" s="31" t="s">
        <v>81</v>
      </c>
      <c r="N16" s="31" t="s">
        <v>81</v>
      </c>
      <c r="O16" s="31" t="s">
        <v>81</v>
      </c>
      <c r="P16" s="31" t="s">
        <v>81</v>
      </c>
      <c r="Q16" s="31" t="s">
        <v>81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640</v>
      </c>
      <c r="E17" s="31">
        <v>565</v>
      </c>
      <c r="F17" s="31">
        <v>523</v>
      </c>
      <c r="G17" s="31">
        <v>473</v>
      </c>
      <c r="H17" s="31">
        <v>512</v>
      </c>
      <c r="I17" s="31">
        <v>492</v>
      </c>
      <c r="J17" s="31">
        <v>462</v>
      </c>
      <c r="K17" s="31">
        <v>453</v>
      </c>
      <c r="L17" s="31">
        <v>419</v>
      </c>
      <c r="M17" s="31">
        <v>424</v>
      </c>
      <c r="N17" s="31">
        <v>437</v>
      </c>
      <c r="O17" s="31">
        <v>295</v>
      </c>
      <c r="P17" s="31">
        <f>IF(ISERR(SUM(D17:O17)),"-",SUM(D17:O17))</f>
        <v>5695</v>
      </c>
      <c r="Q17" s="31">
        <f>IF(ISERR(P17/12),"-",P17/12)</f>
        <v>474.58333333333331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6560</v>
      </c>
      <c r="E18" s="31">
        <v>6462</v>
      </c>
      <c r="F18" s="31">
        <v>6096</v>
      </c>
      <c r="G18" s="31">
        <v>6145</v>
      </c>
      <c r="H18" s="31">
        <v>6484</v>
      </c>
      <c r="I18" s="31">
        <v>6924</v>
      </c>
      <c r="J18" s="31">
        <v>7601</v>
      </c>
      <c r="K18" s="31">
        <v>8307</v>
      </c>
      <c r="L18" s="31">
        <v>8749</v>
      </c>
      <c r="M18" s="31">
        <v>9011</v>
      </c>
      <c r="N18" s="31">
        <v>9393</v>
      </c>
      <c r="O18" s="31">
        <v>7604</v>
      </c>
      <c r="P18" s="31">
        <f>IF(ISERR(SUM(D18:O18)),"-",SUM(D18:O18))</f>
        <v>89336</v>
      </c>
      <c r="Q18" s="31">
        <f>IF(ISERR(P18/12),"-",P18/12)</f>
        <v>7444.666666666667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567</v>
      </c>
      <c r="E20" s="31">
        <v>582</v>
      </c>
      <c r="F20" s="31">
        <v>577</v>
      </c>
      <c r="G20" s="31">
        <v>554</v>
      </c>
      <c r="H20" s="31">
        <v>579</v>
      </c>
      <c r="I20" s="31">
        <v>571</v>
      </c>
      <c r="J20" s="31">
        <v>458</v>
      </c>
      <c r="K20" s="31">
        <v>341</v>
      </c>
      <c r="L20" s="31">
        <v>293</v>
      </c>
      <c r="M20" s="31">
        <v>294</v>
      </c>
      <c r="N20" s="31">
        <v>313</v>
      </c>
      <c r="O20" s="31">
        <v>281</v>
      </c>
      <c r="P20" s="31">
        <f>IF(ISERR(SUM(D20:O20)),"-",SUM(D20:O20))</f>
        <v>5410</v>
      </c>
      <c r="Q20" s="31">
        <f>IF(ISERR(P20/12),"-",P20/12)</f>
        <v>450.83333333333331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1074</v>
      </c>
      <c r="E21" s="31">
        <v>1139</v>
      </c>
      <c r="F21" s="31">
        <v>991</v>
      </c>
      <c r="G21" s="31">
        <v>1332</v>
      </c>
      <c r="H21" s="31">
        <v>1286</v>
      </c>
      <c r="I21" s="31">
        <v>1297</v>
      </c>
      <c r="J21" s="31">
        <v>1250</v>
      </c>
      <c r="K21" s="31">
        <v>1195</v>
      </c>
      <c r="L21" s="31">
        <v>1281</v>
      </c>
      <c r="M21" s="31">
        <v>1381</v>
      </c>
      <c r="N21" s="31">
        <v>1569</v>
      </c>
      <c r="O21" s="31">
        <v>990</v>
      </c>
      <c r="P21" s="31">
        <f>IF(ISERR(SUM(D21:O21)),"-",SUM(D21:O21))</f>
        <v>14785</v>
      </c>
      <c r="Q21" s="31">
        <f>IF(ISERR(P21/12),"-",P21/12)</f>
        <v>1232.0833333333333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2328</v>
      </c>
      <c r="E22" s="31">
        <v>2030</v>
      </c>
      <c r="F22" s="31">
        <v>1790</v>
      </c>
      <c r="G22" s="31">
        <v>1822</v>
      </c>
      <c r="H22" s="31">
        <v>2138</v>
      </c>
      <c r="I22" s="31">
        <v>2185</v>
      </c>
      <c r="J22" s="31">
        <v>2763</v>
      </c>
      <c r="K22" s="31">
        <v>3112</v>
      </c>
      <c r="L22" s="31">
        <v>3987</v>
      </c>
      <c r="M22" s="31">
        <v>3991</v>
      </c>
      <c r="N22" s="31">
        <v>4251</v>
      </c>
      <c r="O22" s="31">
        <v>3426</v>
      </c>
      <c r="P22" s="31">
        <f>IF(ISERR(SUM(D22:O22)),"-",SUM(D22:O22))</f>
        <v>33823</v>
      </c>
      <c r="Q22" s="31">
        <f>IF(ISERR(P22/12),"-",P22/12)</f>
        <v>2818.5833333333335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2035</v>
      </c>
      <c r="E24" s="31">
        <v>1839</v>
      </c>
      <c r="F24" s="31">
        <v>1774</v>
      </c>
      <c r="G24" s="31">
        <v>2012</v>
      </c>
      <c r="H24" s="31">
        <v>2073</v>
      </c>
      <c r="I24" s="31">
        <v>2324</v>
      </c>
      <c r="J24" s="31">
        <v>3074</v>
      </c>
      <c r="K24" s="31">
        <v>3381</v>
      </c>
      <c r="L24" s="31">
        <v>3274</v>
      </c>
      <c r="M24" s="31">
        <v>3115</v>
      </c>
      <c r="N24" s="31">
        <v>2640</v>
      </c>
      <c r="O24" s="31">
        <v>1576</v>
      </c>
      <c r="P24" s="31">
        <f>IF(ISERR(SUM(D24:O24)),"-",SUM(D24:O24))</f>
        <v>29117</v>
      </c>
      <c r="Q24" s="31">
        <f>IF(ISERR(P24/12),"-",P24/12)</f>
        <v>2426.4166666666665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1244</v>
      </c>
      <c r="E26" s="31">
        <v>1180</v>
      </c>
      <c r="F26" s="31">
        <v>1152</v>
      </c>
      <c r="G26" s="31">
        <v>1199</v>
      </c>
      <c r="H26" s="31">
        <v>1236</v>
      </c>
      <c r="I26" s="31">
        <v>1287</v>
      </c>
      <c r="J26" s="31">
        <v>1441</v>
      </c>
      <c r="K26" s="31">
        <v>1546</v>
      </c>
      <c r="L26" s="31">
        <v>1711</v>
      </c>
      <c r="M26" s="31">
        <v>1621</v>
      </c>
      <c r="N26" s="31">
        <v>1528</v>
      </c>
      <c r="O26" s="31">
        <v>1080</v>
      </c>
      <c r="P26" s="31">
        <f>IF(ISERR(SUM(D26:O26)),"-",SUM(D26:O26))</f>
        <v>16225</v>
      </c>
      <c r="Q26" s="31">
        <f>IF(ISERR(P26/12),"-",P26/12)</f>
        <v>1352.0833333333333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801</v>
      </c>
      <c r="E27" s="31">
        <v>793</v>
      </c>
      <c r="F27" s="31">
        <v>791</v>
      </c>
      <c r="G27" s="31">
        <v>795</v>
      </c>
      <c r="H27" s="31">
        <v>796</v>
      </c>
      <c r="I27" s="31">
        <v>794</v>
      </c>
      <c r="J27" s="31">
        <v>792</v>
      </c>
      <c r="K27" s="31">
        <v>794</v>
      </c>
      <c r="L27" s="31">
        <v>800</v>
      </c>
      <c r="M27" s="31">
        <v>846</v>
      </c>
      <c r="N27" s="31">
        <v>843</v>
      </c>
      <c r="O27" s="31">
        <v>822</v>
      </c>
      <c r="P27" s="31">
        <f>IF(ISERR(SUM(D27:O27)),"-",SUM(D27:O27))</f>
        <v>9667</v>
      </c>
      <c r="Q27" s="31">
        <f>IF(ISERR(P27/12),"-",P27/12)</f>
        <v>805.58333333333337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1</v>
      </c>
      <c r="E28" s="31">
        <v>1</v>
      </c>
      <c r="F28" s="31">
        <v>1</v>
      </c>
      <c r="G28" s="31">
        <v>1</v>
      </c>
      <c r="H28" s="31">
        <v>1</v>
      </c>
      <c r="I28" s="31">
        <v>1</v>
      </c>
      <c r="J28" s="31">
        <v>1</v>
      </c>
      <c r="K28" s="31">
        <v>1</v>
      </c>
      <c r="L28" s="31">
        <v>1</v>
      </c>
      <c r="M28" s="31">
        <v>1</v>
      </c>
      <c r="N28" s="31">
        <v>1</v>
      </c>
      <c r="O28" s="31">
        <v>1</v>
      </c>
      <c r="P28" s="31">
        <f>IF(ISERR(SUM(D28:O28)),"-",SUM(D28:O28))</f>
        <v>12</v>
      </c>
      <c r="Q28" s="31">
        <f>IF(ISERR(P28/12),"-",P28/12)</f>
        <v>1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1459</v>
      </c>
      <c r="E29" s="31">
        <v>1244</v>
      </c>
      <c r="F29" s="31">
        <v>1241</v>
      </c>
      <c r="G29" s="31">
        <v>1311</v>
      </c>
      <c r="H29" s="31">
        <v>1713</v>
      </c>
      <c r="I29" s="31">
        <v>1603</v>
      </c>
      <c r="J29" s="31">
        <v>2045</v>
      </c>
      <c r="K29" s="31">
        <v>1941</v>
      </c>
      <c r="L29" s="31">
        <v>2339</v>
      </c>
      <c r="M29" s="31">
        <v>2039</v>
      </c>
      <c r="N29" s="31">
        <v>1525</v>
      </c>
      <c r="O29" s="31">
        <v>1266</v>
      </c>
      <c r="P29" s="31">
        <f>IF(ISERR(SUM(D29:O29)),"-",SUM(D29:O29))</f>
        <v>19726</v>
      </c>
      <c r="Q29" s="31">
        <f>IF(ISERR(P29/12),"-",P29/12)</f>
        <v>1643.8333333333333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55</v>
      </c>
      <c r="E33" s="31">
        <v>53</v>
      </c>
      <c r="F33" s="31">
        <v>54</v>
      </c>
      <c r="G33" s="31">
        <v>54</v>
      </c>
      <c r="H33" s="31">
        <v>59</v>
      </c>
      <c r="I33" s="31">
        <v>57</v>
      </c>
      <c r="J33" s="31">
        <v>56</v>
      </c>
      <c r="K33" s="31">
        <v>51</v>
      </c>
      <c r="L33" s="31">
        <v>38</v>
      </c>
      <c r="M33" s="31">
        <v>32</v>
      </c>
      <c r="N33" s="31">
        <v>29</v>
      </c>
      <c r="O33" s="31">
        <v>24</v>
      </c>
      <c r="P33" s="31">
        <f>IF(ISERR(SUM(D33:O33)),"-",SUM(D33:O33))</f>
        <v>562</v>
      </c>
      <c r="Q33" s="31">
        <f>IF(ISERR(P33/12),"-",P33/12)</f>
        <v>46.833333333333336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 t="s">
        <v>81</v>
      </c>
      <c r="E34" s="31" t="s">
        <v>81</v>
      </c>
      <c r="F34" s="31" t="s">
        <v>81</v>
      </c>
      <c r="G34" s="31" t="s">
        <v>81</v>
      </c>
      <c r="H34" s="31" t="s">
        <v>81</v>
      </c>
      <c r="I34" s="31" t="s">
        <v>81</v>
      </c>
      <c r="J34" s="31" t="s">
        <v>81</v>
      </c>
      <c r="K34" s="31" t="s">
        <v>81</v>
      </c>
      <c r="L34" s="31" t="s">
        <v>81</v>
      </c>
      <c r="M34" s="31" t="s">
        <v>81</v>
      </c>
      <c r="N34" s="31" t="s">
        <v>81</v>
      </c>
      <c r="O34" s="31" t="s">
        <v>81</v>
      </c>
      <c r="P34" s="31" t="s">
        <v>81</v>
      </c>
      <c r="Q34" s="31" t="s">
        <v>81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57</v>
      </c>
      <c r="E35" s="31">
        <v>57</v>
      </c>
      <c r="F35" s="31">
        <v>58</v>
      </c>
      <c r="G35" s="31">
        <v>58</v>
      </c>
      <c r="H35" s="31">
        <v>57</v>
      </c>
      <c r="I35" s="31">
        <v>74</v>
      </c>
      <c r="J35" s="31">
        <v>72</v>
      </c>
      <c r="K35" s="31">
        <v>66</v>
      </c>
      <c r="L35" s="31">
        <v>66</v>
      </c>
      <c r="M35" s="31">
        <v>66</v>
      </c>
      <c r="N35" s="31">
        <v>65</v>
      </c>
      <c r="O35" s="31">
        <v>65</v>
      </c>
      <c r="P35" s="31">
        <f>IF(ISERR(SUM(D35:O35)),"-",SUM(D35:O35))</f>
        <v>761</v>
      </c>
      <c r="Q35" s="31">
        <f>IF(ISERR(P35/12),"-",P35/12)</f>
        <v>63.416666666666664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5</v>
      </c>
      <c r="O36" s="31">
        <v>2</v>
      </c>
      <c r="P36" s="31">
        <f>IF(ISERR(SUM(D36:O36)),"-",SUM(D36:O36))</f>
        <v>7</v>
      </c>
      <c r="Q36" s="31">
        <f>IF(ISERR(P36/12),"-",P36/12)</f>
        <v>0.58333333333333337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390</v>
      </c>
      <c r="E37" s="31">
        <v>368</v>
      </c>
      <c r="F37" s="31">
        <v>301</v>
      </c>
      <c r="G37" s="31">
        <v>348</v>
      </c>
      <c r="H37" s="31">
        <v>343</v>
      </c>
      <c r="I37" s="31">
        <v>471</v>
      </c>
      <c r="J37" s="31">
        <v>398</v>
      </c>
      <c r="K37" s="31">
        <v>367</v>
      </c>
      <c r="L37" s="31">
        <v>419</v>
      </c>
      <c r="M37" s="31">
        <v>408</v>
      </c>
      <c r="N37" s="31">
        <v>400</v>
      </c>
      <c r="O37" s="31">
        <v>338</v>
      </c>
      <c r="P37" s="31">
        <f>IF(ISERR(SUM(D37:O37)),"-",SUM(D37:O37))</f>
        <v>4551</v>
      </c>
      <c r="Q37" s="31">
        <f>IF(ISERR(P37/12),"-",P37/12)</f>
        <v>379.25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766</v>
      </c>
      <c r="E40" s="31">
        <v>796</v>
      </c>
      <c r="F40" s="31">
        <v>825</v>
      </c>
      <c r="G40" s="31">
        <v>769</v>
      </c>
      <c r="H40" s="31">
        <v>762</v>
      </c>
      <c r="I40" s="31">
        <v>703</v>
      </c>
      <c r="J40" s="31">
        <v>681</v>
      </c>
      <c r="K40" s="31">
        <v>693</v>
      </c>
      <c r="L40" s="31">
        <v>693</v>
      </c>
      <c r="M40" s="31">
        <v>755</v>
      </c>
      <c r="N40" s="31">
        <v>742</v>
      </c>
      <c r="O40" s="31">
        <v>681</v>
      </c>
      <c r="P40" s="31">
        <f>IF(ISERR(SUM(D40:O40)),"-",SUM(D40:O40))</f>
        <v>8866</v>
      </c>
      <c r="Q40" s="31">
        <f>IF(ISERR(P40/12),"-",P40/12)</f>
        <v>738.83333333333337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 t="s">
        <v>81</v>
      </c>
      <c r="E41" s="31" t="s">
        <v>81</v>
      </c>
      <c r="F41" s="31" t="s">
        <v>81</v>
      </c>
      <c r="G41" s="31" t="s">
        <v>81</v>
      </c>
      <c r="H41" s="31" t="s">
        <v>81</v>
      </c>
      <c r="I41" s="31" t="s">
        <v>81</v>
      </c>
      <c r="J41" s="31" t="s">
        <v>81</v>
      </c>
      <c r="K41" s="31" t="s">
        <v>81</v>
      </c>
      <c r="L41" s="31" t="s">
        <v>81</v>
      </c>
      <c r="M41" s="31" t="s">
        <v>81</v>
      </c>
      <c r="N41" s="31" t="s">
        <v>81</v>
      </c>
      <c r="O41" s="31" t="s">
        <v>81</v>
      </c>
      <c r="P41" s="31" t="s">
        <v>81</v>
      </c>
      <c r="Q41" s="31" t="s">
        <v>81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6</v>
      </c>
      <c r="N42" s="31">
        <v>4</v>
      </c>
      <c r="O42" s="31">
        <v>4</v>
      </c>
      <c r="P42" s="31">
        <f>IF(ISERR(SUM(D42:O42)),"-",SUM(D42:O42))</f>
        <v>14</v>
      </c>
      <c r="Q42" s="31">
        <f>IF(ISERR(P42/12),"-",P42/12)</f>
        <v>1.1666666666666667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4987</v>
      </c>
      <c r="E43" s="31">
        <v>4197</v>
      </c>
      <c r="F43" s="31">
        <v>4156</v>
      </c>
      <c r="G43" s="31">
        <v>4157</v>
      </c>
      <c r="H43" s="31">
        <v>4484</v>
      </c>
      <c r="I43" s="31">
        <v>4763</v>
      </c>
      <c r="J43" s="31">
        <v>4766</v>
      </c>
      <c r="K43" s="31">
        <v>3707</v>
      </c>
      <c r="L43" s="31">
        <v>3363</v>
      </c>
      <c r="M43" s="31">
        <v>2705</v>
      </c>
      <c r="N43" s="31">
        <v>2337</v>
      </c>
      <c r="O43" s="31">
        <v>1946</v>
      </c>
      <c r="P43" s="31">
        <f>IF(ISERR(SUM(D43:O43)),"-",SUM(D43:O43))</f>
        <v>45568</v>
      </c>
      <c r="Q43" s="31">
        <f>IF(ISERR(P43/12),"-",P43/12)</f>
        <v>3797.3333333333335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21</v>
      </c>
      <c r="E45" s="31">
        <v>38</v>
      </c>
      <c r="F45" s="31">
        <v>61</v>
      </c>
      <c r="G45" s="31">
        <v>64</v>
      </c>
      <c r="H45" s="31">
        <v>62</v>
      </c>
      <c r="I45" s="31">
        <v>69</v>
      </c>
      <c r="J45" s="31">
        <v>71</v>
      </c>
      <c r="K45" s="31">
        <v>62</v>
      </c>
      <c r="L45" s="31">
        <v>61</v>
      </c>
      <c r="M45" s="31">
        <v>62</v>
      </c>
      <c r="N45" s="31">
        <v>63</v>
      </c>
      <c r="O45" s="31">
        <v>50</v>
      </c>
      <c r="P45" s="31">
        <f>IF(ISERR(SUM(D45:O45)),"-",SUM(D45:O45))</f>
        <v>684</v>
      </c>
      <c r="Q45" s="31">
        <f>IF(ISERR(P45/12),"-",P45/12)</f>
        <v>57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1021</v>
      </c>
      <c r="E46" s="31">
        <v>1004</v>
      </c>
      <c r="F46" s="31">
        <v>916</v>
      </c>
      <c r="G46" s="31">
        <v>784</v>
      </c>
      <c r="H46" s="31">
        <v>817</v>
      </c>
      <c r="I46" s="31">
        <v>895</v>
      </c>
      <c r="J46" s="31">
        <v>852</v>
      </c>
      <c r="K46" s="31">
        <v>894</v>
      </c>
      <c r="L46" s="31">
        <v>815</v>
      </c>
      <c r="M46" s="31">
        <v>815</v>
      </c>
      <c r="N46" s="31">
        <v>1054</v>
      </c>
      <c r="O46" s="31">
        <v>1055</v>
      </c>
      <c r="P46" s="31">
        <f>IF(ISERR(SUM(D46:O46)),"-",SUM(D46:O46))</f>
        <v>10922</v>
      </c>
      <c r="Q46" s="31">
        <f>IF(ISERR(P46/12),"-",P46/12)</f>
        <v>910.16666666666663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154</v>
      </c>
      <c r="P51" s="31">
        <f>IF(ISERR(SUM(D51:O51)),"-",SUM(D51:O51))</f>
        <v>154</v>
      </c>
      <c r="Q51" s="31">
        <f>IF(ISERR(P51/12),"-",P51/12)</f>
        <v>12.833333333333334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249</v>
      </c>
      <c r="E52" s="31">
        <v>240</v>
      </c>
      <c r="F52" s="31">
        <v>239</v>
      </c>
      <c r="G52" s="31">
        <v>665</v>
      </c>
      <c r="H52" s="31">
        <v>742</v>
      </c>
      <c r="I52" s="31">
        <v>619</v>
      </c>
      <c r="J52" s="31">
        <v>588</v>
      </c>
      <c r="K52" s="31">
        <v>560</v>
      </c>
      <c r="L52" s="31">
        <v>530</v>
      </c>
      <c r="M52" s="31">
        <v>512</v>
      </c>
      <c r="N52" s="31">
        <v>504</v>
      </c>
      <c r="O52" s="31">
        <v>424</v>
      </c>
      <c r="P52" s="31">
        <f>IF(ISERR(SUM(D52:O52)),"-",SUM(D52:O52))</f>
        <v>5872</v>
      </c>
      <c r="Q52" s="31">
        <f>IF(ISERR(P52/12),"-",P52/12)</f>
        <v>489.33333333333331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35</v>
      </c>
      <c r="E53" s="31">
        <v>1</v>
      </c>
      <c r="F53" s="31">
        <v>1</v>
      </c>
      <c r="G53" s="31">
        <v>1</v>
      </c>
      <c r="H53" s="31">
        <v>1</v>
      </c>
      <c r="I53" s="31">
        <v>1</v>
      </c>
      <c r="J53" s="31">
        <v>1</v>
      </c>
      <c r="K53" s="31">
        <v>114</v>
      </c>
      <c r="L53" s="31">
        <v>114</v>
      </c>
      <c r="M53" s="31">
        <v>114</v>
      </c>
      <c r="N53" s="31">
        <v>114</v>
      </c>
      <c r="O53" s="31">
        <v>114</v>
      </c>
      <c r="P53" s="31">
        <f>IF(ISERR(SUM(D53:O53)),"-",SUM(D53:O53))</f>
        <v>611</v>
      </c>
      <c r="Q53" s="31">
        <f>IF(ISERR(P53/12),"-",P53/12)</f>
        <v>50.916666666666664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9</v>
      </c>
      <c r="E54" s="31">
        <v>9</v>
      </c>
      <c r="F54" s="31">
        <v>432</v>
      </c>
      <c r="G54" s="31">
        <v>619</v>
      </c>
      <c r="H54" s="31">
        <v>660</v>
      </c>
      <c r="I54" s="31">
        <v>511</v>
      </c>
      <c r="J54" s="31">
        <v>460</v>
      </c>
      <c r="K54" s="31">
        <v>203</v>
      </c>
      <c r="L54" s="31">
        <v>181</v>
      </c>
      <c r="M54" s="31">
        <v>151</v>
      </c>
      <c r="N54" s="31">
        <v>145</v>
      </c>
      <c r="O54" s="31">
        <v>148</v>
      </c>
      <c r="P54" s="31">
        <f>IF(ISERR(SUM(D54:O54)),"-",SUM(D54:O54))</f>
        <v>3528</v>
      </c>
      <c r="Q54" s="31">
        <f>IF(ISERR(P54/12),"-",P54/12)</f>
        <v>294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22</v>
      </c>
      <c r="E57" s="31">
        <v>22</v>
      </c>
      <c r="F57" s="31">
        <v>33</v>
      </c>
      <c r="G57" s="31">
        <v>50</v>
      </c>
      <c r="H57" s="31">
        <v>65</v>
      </c>
      <c r="I57" s="31">
        <v>58</v>
      </c>
      <c r="J57" s="31">
        <v>51</v>
      </c>
      <c r="K57" s="31">
        <v>40</v>
      </c>
      <c r="L57" s="31">
        <v>33</v>
      </c>
      <c r="M57" s="31">
        <v>34</v>
      </c>
      <c r="N57" s="31">
        <v>25</v>
      </c>
      <c r="O57" s="31">
        <v>28</v>
      </c>
      <c r="P57" s="31">
        <f>IF(ISERR(SUM(D57:O57)),"-",SUM(D57:O57))</f>
        <v>461</v>
      </c>
      <c r="Q57" s="31">
        <f>IF(ISERR(P57/12),"-",P57/12)</f>
        <v>38.416666666666664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0</v>
      </c>
      <c r="Q59" s="31">
        <f>IF(ISERR(P59/12),"-",P59/12)</f>
        <v>0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77</v>
      </c>
      <c r="E61" s="31">
        <v>73</v>
      </c>
      <c r="F61" s="31">
        <v>70</v>
      </c>
      <c r="G61" s="31">
        <v>76</v>
      </c>
      <c r="H61" s="31">
        <v>84</v>
      </c>
      <c r="I61" s="31">
        <v>99</v>
      </c>
      <c r="J61" s="31">
        <v>100</v>
      </c>
      <c r="K61" s="31">
        <v>100</v>
      </c>
      <c r="L61" s="31">
        <v>102</v>
      </c>
      <c r="M61" s="31">
        <v>119</v>
      </c>
      <c r="N61" s="31">
        <v>126</v>
      </c>
      <c r="O61" s="31">
        <v>76</v>
      </c>
      <c r="P61" s="31">
        <f>IF(ISERR(SUM(D61:O61)),"-",SUM(D61:O61))</f>
        <v>1102</v>
      </c>
      <c r="Q61" s="31">
        <f>IF(ISERR(P61/12),"-",P61/12)</f>
        <v>91.833333333333329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249</v>
      </c>
      <c r="E64" s="31">
        <v>254</v>
      </c>
      <c r="F64" s="31">
        <v>259</v>
      </c>
      <c r="G64" s="31">
        <v>248</v>
      </c>
      <c r="H64" s="31">
        <v>249</v>
      </c>
      <c r="I64" s="31">
        <v>245</v>
      </c>
      <c r="J64" s="31">
        <v>193</v>
      </c>
      <c r="K64" s="31">
        <v>206</v>
      </c>
      <c r="L64" s="31">
        <v>248</v>
      </c>
      <c r="M64" s="31">
        <v>228</v>
      </c>
      <c r="N64" s="31">
        <v>201</v>
      </c>
      <c r="O64" s="31">
        <v>167</v>
      </c>
      <c r="P64" s="31">
        <f>IF(ISERR(SUM(D64:O64)),"-",SUM(D64:O64))</f>
        <v>2747</v>
      </c>
      <c r="Q64" s="31">
        <f>IF(ISERR(P64/12),"-",P64/12)</f>
        <v>228.91666666666666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434</v>
      </c>
      <c r="E65" s="31">
        <v>429</v>
      </c>
      <c r="F65" s="31">
        <v>431</v>
      </c>
      <c r="G65" s="31">
        <v>426</v>
      </c>
      <c r="H65" s="31">
        <v>422</v>
      </c>
      <c r="I65" s="31">
        <v>444</v>
      </c>
      <c r="J65" s="31">
        <v>439</v>
      </c>
      <c r="K65" s="31">
        <v>12</v>
      </c>
      <c r="L65" s="31">
        <v>86</v>
      </c>
      <c r="M65" s="31">
        <v>74</v>
      </c>
      <c r="N65" s="31">
        <v>95</v>
      </c>
      <c r="O65" s="31">
        <v>89</v>
      </c>
      <c r="P65" s="31">
        <f>IF(ISERR(SUM(D65:O65)),"-",SUM(D65:O65))</f>
        <v>3381</v>
      </c>
      <c r="Q65" s="31">
        <f>IF(ISERR(P65/12),"-",P65/12)</f>
        <v>281.75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237</v>
      </c>
      <c r="E66" s="31">
        <v>198</v>
      </c>
      <c r="F66" s="31">
        <v>172</v>
      </c>
      <c r="G66" s="31">
        <v>192</v>
      </c>
      <c r="H66" s="31">
        <v>196</v>
      </c>
      <c r="I66" s="31">
        <v>197</v>
      </c>
      <c r="J66" s="31">
        <v>256</v>
      </c>
      <c r="K66" s="31">
        <v>288</v>
      </c>
      <c r="L66" s="31">
        <v>344</v>
      </c>
      <c r="M66" s="31">
        <v>365</v>
      </c>
      <c r="N66" s="31">
        <v>351</v>
      </c>
      <c r="O66" s="31">
        <v>215</v>
      </c>
      <c r="P66" s="31">
        <f>IF(ISERR(SUM(D66:O66)),"-",SUM(D66:O66))</f>
        <v>3011</v>
      </c>
      <c r="Q66" s="31">
        <f>IF(ISERR(P66/12),"-",P66/12)</f>
        <v>250.91666666666666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16</v>
      </c>
      <c r="E67" s="31">
        <v>52</v>
      </c>
      <c r="F67" s="31">
        <v>29</v>
      </c>
      <c r="G67" s="31">
        <v>64</v>
      </c>
      <c r="H67" s="31">
        <v>85</v>
      </c>
      <c r="I67" s="31">
        <v>77</v>
      </c>
      <c r="J67" s="31">
        <v>76</v>
      </c>
      <c r="K67" s="31">
        <v>75</v>
      </c>
      <c r="L67" s="31">
        <v>22</v>
      </c>
      <c r="M67" s="31">
        <v>53</v>
      </c>
      <c r="N67" s="31">
        <v>78</v>
      </c>
      <c r="O67" s="31">
        <v>81</v>
      </c>
      <c r="P67" s="31">
        <f>IF(ISERR(SUM(D67:O67)),"-",SUM(D67:O67))</f>
        <v>708</v>
      </c>
      <c r="Q67" s="31">
        <f>IF(ISERR(P67/12),"-",P67/12)</f>
        <v>59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202</v>
      </c>
      <c r="E70" s="31">
        <v>172</v>
      </c>
      <c r="F70" s="31">
        <v>197</v>
      </c>
      <c r="G70" s="31">
        <v>347</v>
      </c>
      <c r="H70" s="31">
        <v>497</v>
      </c>
      <c r="I70" s="31">
        <v>472</v>
      </c>
      <c r="J70" s="31">
        <v>486</v>
      </c>
      <c r="K70" s="31">
        <v>440</v>
      </c>
      <c r="L70" s="31">
        <v>406</v>
      </c>
      <c r="M70" s="31">
        <v>365</v>
      </c>
      <c r="N70" s="31">
        <v>356</v>
      </c>
      <c r="O70" s="31">
        <v>403</v>
      </c>
      <c r="P70" s="31">
        <f>IF(ISERR(SUM(D70:O70)),"-",SUM(D70:O70))</f>
        <v>4343</v>
      </c>
      <c r="Q70" s="31">
        <f>IF(ISERR(P70/12),"-",P70/12)</f>
        <v>361.91666666666669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64</v>
      </c>
      <c r="E71" s="31">
        <v>45</v>
      </c>
      <c r="F71" s="31">
        <v>45</v>
      </c>
      <c r="G71" s="31">
        <v>61</v>
      </c>
      <c r="H71" s="31">
        <v>110</v>
      </c>
      <c r="I71" s="31">
        <v>113</v>
      </c>
      <c r="J71" s="31">
        <v>106</v>
      </c>
      <c r="K71" s="31">
        <v>95</v>
      </c>
      <c r="L71" s="31">
        <v>73</v>
      </c>
      <c r="M71" s="31">
        <v>44</v>
      </c>
      <c r="N71" s="31">
        <v>47</v>
      </c>
      <c r="O71" s="31">
        <v>26</v>
      </c>
      <c r="P71" s="31">
        <f>IF(ISERR(SUM(D71:O71)),"-",SUM(D71:O71))</f>
        <v>829</v>
      </c>
      <c r="Q71" s="31">
        <f>IF(ISERR(P71/12),"-",P71/12)</f>
        <v>69.083333333333329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56</v>
      </c>
      <c r="E72" s="31">
        <v>65</v>
      </c>
      <c r="F72" s="31">
        <v>78</v>
      </c>
      <c r="G72" s="31">
        <v>75</v>
      </c>
      <c r="H72" s="31">
        <v>75</v>
      </c>
      <c r="I72" s="31">
        <v>73</v>
      </c>
      <c r="J72" s="31">
        <v>55</v>
      </c>
      <c r="K72" s="31">
        <v>50</v>
      </c>
      <c r="L72" s="31">
        <v>39</v>
      </c>
      <c r="M72" s="31">
        <v>36</v>
      </c>
      <c r="N72" s="31">
        <v>44</v>
      </c>
      <c r="O72" s="31">
        <v>42</v>
      </c>
      <c r="P72" s="31">
        <f>IF(ISERR(SUM(D72:O72)),"-",SUM(D72:O72))</f>
        <v>688</v>
      </c>
      <c r="Q72" s="31">
        <f>IF(ISERR(P72/12),"-",P72/12)</f>
        <v>57.333333333333336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3</v>
      </c>
      <c r="E73" s="31">
        <v>3</v>
      </c>
      <c r="F73" s="31">
        <v>47</v>
      </c>
      <c r="G73" s="31">
        <v>89</v>
      </c>
      <c r="H73" s="31">
        <v>89</v>
      </c>
      <c r="I73" s="31">
        <v>247</v>
      </c>
      <c r="J73" s="31">
        <v>223</v>
      </c>
      <c r="K73" s="31">
        <v>197</v>
      </c>
      <c r="L73" s="31">
        <v>187</v>
      </c>
      <c r="M73" s="31">
        <v>144</v>
      </c>
      <c r="N73" s="31">
        <v>132</v>
      </c>
      <c r="O73" s="31">
        <v>129</v>
      </c>
      <c r="P73" s="31">
        <f>IF(ISERR(SUM(D73:O73)),"-",SUM(D73:O73))</f>
        <v>1490</v>
      </c>
      <c r="Q73" s="31">
        <f>IF(ISERR(P73/12),"-",P73/12)</f>
        <v>124.16666666666667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37</v>
      </c>
      <c r="E75" s="31">
        <v>29</v>
      </c>
      <c r="F75" s="31">
        <v>24</v>
      </c>
      <c r="G75" s="31">
        <v>275</v>
      </c>
      <c r="H75" s="31">
        <v>309</v>
      </c>
      <c r="I75" s="31">
        <v>194</v>
      </c>
      <c r="J75" s="31">
        <v>142</v>
      </c>
      <c r="K75" s="31">
        <v>127</v>
      </c>
      <c r="L75" s="31">
        <v>107</v>
      </c>
      <c r="M75" s="31">
        <v>105</v>
      </c>
      <c r="N75" s="31">
        <v>83</v>
      </c>
      <c r="O75" s="31">
        <v>70</v>
      </c>
      <c r="P75" s="31">
        <f>IF(ISERR(SUM(D75:O75)),"-",SUM(D75:O75))</f>
        <v>1502</v>
      </c>
      <c r="Q75" s="31">
        <f>IF(ISERR(P75/12),"-",P75/12)</f>
        <v>125.16666666666667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220</v>
      </c>
      <c r="E76" s="31">
        <v>132</v>
      </c>
      <c r="F76" s="31">
        <v>110</v>
      </c>
      <c r="G76" s="31">
        <v>351</v>
      </c>
      <c r="H76" s="31">
        <v>337</v>
      </c>
      <c r="I76" s="31">
        <v>298</v>
      </c>
      <c r="J76" s="31">
        <v>254</v>
      </c>
      <c r="K76" s="31">
        <v>183</v>
      </c>
      <c r="L76" s="31">
        <v>167</v>
      </c>
      <c r="M76" s="31">
        <v>163</v>
      </c>
      <c r="N76" s="31">
        <v>121</v>
      </c>
      <c r="O76" s="31">
        <v>92</v>
      </c>
      <c r="P76" s="31">
        <f>IF(ISERR(SUM(D76:O76)),"-",SUM(D76:O76))</f>
        <v>2428</v>
      </c>
      <c r="Q76" s="31">
        <f>IF(ISERR(P76/12),"-",P76/12)</f>
        <v>202.33333333333334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0</v>
      </c>
      <c r="O78" s="31">
        <v>0</v>
      </c>
      <c r="P78" s="31">
        <f>IF(ISERR(SUM(D78:O78)),"-",SUM(D78:O78))</f>
        <v>0</v>
      </c>
      <c r="Q78" s="31">
        <f>IF(ISERR(P78/12),"-",P78/12)</f>
        <v>0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30</v>
      </c>
      <c r="E79" s="31">
        <v>28</v>
      </c>
      <c r="F79" s="31">
        <v>17</v>
      </c>
      <c r="G79" s="31">
        <v>23</v>
      </c>
      <c r="H79" s="31">
        <v>17</v>
      </c>
      <c r="I79" s="31">
        <v>30</v>
      </c>
      <c r="J79" s="31">
        <v>22</v>
      </c>
      <c r="K79" s="31">
        <v>31</v>
      </c>
      <c r="L79" s="31">
        <v>18</v>
      </c>
      <c r="M79" s="31">
        <v>18</v>
      </c>
      <c r="N79" s="31">
        <v>23</v>
      </c>
      <c r="O79" s="31">
        <v>21</v>
      </c>
      <c r="P79" s="31">
        <f>IF(ISERR(SUM(D79:O79)),"-",SUM(D79:O79))</f>
        <v>278</v>
      </c>
      <c r="Q79" s="31">
        <f>IF(ISERR(P79/12),"-",P79/12)</f>
        <v>23.166666666666668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P4:Q4"/>
    <mergeCell ref="A6:C8"/>
    <mergeCell ref="A12:B12"/>
    <mergeCell ref="I4:M4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2020-07-23T10:05:41Z</dcterms:created>
  <dcterms:modified xsi:type="dcterms:W3CDTF">2020-07-24T08:24:30Z</dcterms:modified>
</cp:coreProperties>
</file>