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EC050C6A-5410-45AE-9642-7CA77358B387}" xr6:coauthVersionLast="36" xr6:coauthVersionMax="36" xr10:uidLastSave="{00000000-0000-0000-0000-000000000000}"/>
  <bookViews>
    <workbookView xWindow="0" yWindow="0" windowWidth="14625" windowHeight="10485" xr2:uid="{1714C8FC-EBC6-4DD0-9B22-3A82C3CF58BB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<sst xmlns="http://schemas.openxmlformats.org/spreadsheetml/2006/main" count="95" uniqueCount="83">
  <si>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</si>
  <si>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</si>
  <si>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</si>
  <si>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</si>
  <si>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</si>
  <si>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</si>
  <si>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</si>
  <si>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</si>
  <si>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</si>
  <si>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</si>
  <si>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</si>
  <si>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</si>
  <si>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</si>
  <si>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</si>
  <si>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</si>
  <si>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</si>
  <si>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</si>
  <si>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</si>
  <si>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</si>
  <si>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</si>
  <si>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</si>
  <si>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</si>
  <si>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</si>
  <si>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</si>
  <si>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</si>
  <si>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</si>
  <si>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</si>
  <si>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</si>
  <si>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</si>
  <si>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</si>
  <si>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</si>
  <si>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</si>
  <si>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</si>
  <si>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</si>
  <si>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</si>
  <si>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</si>
  <si>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</si>
  <si>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</si>
  <si>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</si>
  <si>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</si>
  <si>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</si>
  <si>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</si>
  <si>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</si>
  <si>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</si>
  <si>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</si>
  <si>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</si>
  <si>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</si>
  <si>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</si>
  <si>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</si>
  <si>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</si>
  <si>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</si>
  <si>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</si>
  <si>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</si>
  <si>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</si>
  <si>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</si>
  <si>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</si>
  <si>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</si>
  <si>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</si>
  <si>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</si>
  <si>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</si>
  <si>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</si>
  <si>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</si>
  <si>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</si>
  <si>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</si>
  <si>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</si>
  <si>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</si>
  <si>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</si>
  <si>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</si>
  <si>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</si>
  <si>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</si>
  <si>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</si>
  <si>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</si>
  <si>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</si>
  <si>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</si>
  <si>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</si>
  <si>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</si>
  <si>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</si>
  <si>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</si>
  <si>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(32)</t>
    <phoneticPr fontId="7"/>
  </si>
  <si>
    <t>さけ類（塩蔵品）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</si>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</sst>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D6C1B67D-4C6D-4FF9-8C27-64F973763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B38DC-1DB9-476E-B7EA-3D16120DEC02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30" sqref="W3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3120</v>
      </c>
      <c r="E10" s="31">
        <v>3055</v>
      </c>
      <c r="F10" s="31">
        <v>2732</v>
      </c>
      <c r="G10" s="31">
        <v>2402</v>
      </c>
      <c r="H10" s="31">
        <v>2436</v>
      </c>
      <c r="I10" s="31">
        <v>2784</v>
      </c>
      <c r="J10" s="31">
        <v>3672</v>
      </c>
      <c r="K10" s="31">
        <v>3962</v>
      </c>
      <c r="L10" s="31">
        <v>4434</v>
      </c>
      <c r="M10" s="31">
        <v>4852</v>
      </c>
      <c r="N10" s="31">
        <v>4354</v>
      </c>
      <c r="O10" s="31">
        <v>3281</v>
      </c>
      <c r="P10" s="31">
        <v>41084</v>
      </c>
      <c r="Q10" s="31">
        <v>3423.6666666666665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168</v>
      </c>
      <c r="E14" s="31">
        <v>185</v>
      </c>
      <c r="F14" s="31">
        <v>159</v>
      </c>
      <c r="G14" s="31">
        <v>167</v>
      </c>
      <c r="H14" s="31">
        <v>180</v>
      </c>
      <c r="I14" s="31">
        <v>179</v>
      </c>
      <c r="J14" s="31">
        <v>240</v>
      </c>
      <c r="K14" s="31">
        <v>229</v>
      </c>
      <c r="L14" s="31">
        <v>342</v>
      </c>
      <c r="M14" s="31">
        <v>421</v>
      </c>
      <c r="N14" s="31">
        <v>399</v>
      </c>
      <c r="O14" s="31">
        <v>343</v>
      </c>
      <c r="P14" s="31">
        <f>IF(ISERR(SUM(D14:O14)),"-",SUM(D14:O14))</f>
        <v>3012</v>
      </c>
      <c r="Q14" s="31">
        <f>IF(ISERR(P14/12),"-",P14/12)</f>
        <v>251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269</v>
      </c>
      <c r="E15" s="31">
        <v>305</v>
      </c>
      <c r="F15" s="31">
        <v>306</v>
      </c>
      <c r="G15" s="31">
        <v>319</v>
      </c>
      <c r="H15" s="31">
        <v>336</v>
      </c>
      <c r="I15" s="31">
        <v>373</v>
      </c>
      <c r="J15" s="31">
        <v>422</v>
      </c>
      <c r="K15" s="31">
        <v>513</v>
      </c>
      <c r="L15" s="31">
        <v>581</v>
      </c>
      <c r="M15" s="31">
        <v>543</v>
      </c>
      <c r="N15" s="31">
        <v>513</v>
      </c>
      <c r="O15" s="31">
        <v>405</v>
      </c>
      <c r="P15" s="31">
        <f>IF(ISERR(SUM(D15:O15)),"-",SUM(D15:O15))</f>
        <v>4885</v>
      </c>
      <c r="Q15" s="31">
        <f>IF(ISERR(P15/12),"-",P15/12)</f>
        <v>407.08333333333331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228</v>
      </c>
      <c r="E17" s="31">
        <v>257</v>
      </c>
      <c r="F17" s="31">
        <v>227</v>
      </c>
      <c r="G17" s="31">
        <v>193</v>
      </c>
      <c r="H17" s="31">
        <v>176</v>
      </c>
      <c r="I17" s="31">
        <v>158</v>
      </c>
      <c r="J17" s="31">
        <v>178</v>
      </c>
      <c r="K17" s="31">
        <v>222</v>
      </c>
      <c r="L17" s="31">
        <v>246</v>
      </c>
      <c r="M17" s="31">
        <v>241</v>
      </c>
      <c r="N17" s="31">
        <v>192</v>
      </c>
      <c r="O17" s="31">
        <v>223</v>
      </c>
      <c r="P17" s="31">
        <f>IF(ISERR(SUM(D17:O17)),"-",SUM(D17:O17))</f>
        <v>2541</v>
      </c>
      <c r="Q17" s="31">
        <f>IF(ISERR(P17/12),"-",P17/12)</f>
        <v>211.75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537</v>
      </c>
      <c r="E18" s="31">
        <v>616</v>
      </c>
      <c r="F18" s="31">
        <v>549</v>
      </c>
      <c r="G18" s="31">
        <v>453</v>
      </c>
      <c r="H18" s="31">
        <v>391</v>
      </c>
      <c r="I18" s="31">
        <v>365</v>
      </c>
      <c r="J18" s="31">
        <v>392</v>
      </c>
      <c r="K18" s="31">
        <v>428</v>
      </c>
      <c r="L18" s="31">
        <v>658</v>
      </c>
      <c r="M18" s="31">
        <v>924</v>
      </c>
      <c r="N18" s="31">
        <v>877</v>
      </c>
      <c r="O18" s="31">
        <v>595</v>
      </c>
      <c r="P18" s="31">
        <f>IF(ISERR(SUM(D18:O18)),"-",SUM(D18:O18))</f>
        <v>6785</v>
      </c>
      <c r="Q18" s="31">
        <f>IF(ISERR(P18/12),"-",P18/12)</f>
        <v>565.41666666666663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9</v>
      </c>
      <c r="E20" s="31">
        <v>12</v>
      </c>
      <c r="F20" s="31">
        <v>14</v>
      </c>
      <c r="G20" s="31">
        <v>12</v>
      </c>
      <c r="H20" s="31">
        <v>12</v>
      </c>
      <c r="I20" s="31">
        <v>8</v>
      </c>
      <c r="J20" s="31">
        <v>9</v>
      </c>
      <c r="K20" s="31">
        <v>10</v>
      </c>
      <c r="L20" s="31">
        <v>10</v>
      </c>
      <c r="M20" s="31">
        <v>9</v>
      </c>
      <c r="N20" s="31">
        <v>10</v>
      </c>
      <c r="O20" s="31">
        <v>23</v>
      </c>
      <c r="P20" s="31">
        <f>IF(ISERR(SUM(D20:O20)),"-",SUM(D20:O20))</f>
        <v>138</v>
      </c>
      <c r="Q20" s="31">
        <f>IF(ISERR(P20/12),"-",P20/12)</f>
        <v>11.5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63</v>
      </c>
      <c r="E21" s="31">
        <v>71</v>
      </c>
      <c r="F21" s="31">
        <v>52</v>
      </c>
      <c r="G21" s="31">
        <v>65</v>
      </c>
      <c r="H21" s="31">
        <v>94</v>
      </c>
      <c r="I21" s="31">
        <v>75</v>
      </c>
      <c r="J21" s="31">
        <v>82</v>
      </c>
      <c r="K21" s="31">
        <v>58</v>
      </c>
      <c r="L21" s="31">
        <v>52</v>
      </c>
      <c r="M21" s="31">
        <v>64</v>
      </c>
      <c r="N21" s="31">
        <v>56</v>
      </c>
      <c r="O21" s="31">
        <v>52</v>
      </c>
      <c r="P21" s="31">
        <f>IF(ISERR(SUM(D21:O21)),"-",SUM(D21:O21))</f>
        <v>784</v>
      </c>
      <c r="Q21" s="31">
        <f>IF(ISERR(P21/12),"-",P21/12)</f>
        <v>65.333333333333329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314</v>
      </c>
      <c r="E22" s="31">
        <v>316</v>
      </c>
      <c r="F22" s="31">
        <v>239</v>
      </c>
      <c r="G22" s="31">
        <v>189</v>
      </c>
      <c r="H22" s="31">
        <v>161</v>
      </c>
      <c r="I22" s="31">
        <v>219</v>
      </c>
      <c r="J22" s="31">
        <v>312</v>
      </c>
      <c r="K22" s="31">
        <v>279</v>
      </c>
      <c r="L22" s="31">
        <v>306</v>
      </c>
      <c r="M22" s="31">
        <v>459</v>
      </c>
      <c r="N22" s="31">
        <v>432</v>
      </c>
      <c r="O22" s="31">
        <v>272</v>
      </c>
      <c r="P22" s="31">
        <f>IF(ISERR(SUM(D22:O22)),"-",SUM(D22:O22))</f>
        <v>3498</v>
      </c>
      <c r="Q22" s="31">
        <f>IF(ISERR(P22/12),"-",P22/12)</f>
        <v>291.5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5</v>
      </c>
      <c r="E23" s="31">
        <v>4</v>
      </c>
      <c r="F23" s="31">
        <v>4</v>
      </c>
      <c r="G23" s="31">
        <v>4</v>
      </c>
      <c r="H23" s="31">
        <v>4</v>
      </c>
      <c r="I23" s="31">
        <v>7</v>
      </c>
      <c r="J23" s="31">
        <v>8</v>
      </c>
      <c r="K23" s="31">
        <v>8</v>
      </c>
      <c r="L23" s="31">
        <v>9</v>
      </c>
      <c r="M23" s="31">
        <v>8</v>
      </c>
      <c r="N23" s="31">
        <v>8</v>
      </c>
      <c r="O23" s="31">
        <v>5</v>
      </c>
      <c r="P23" s="31">
        <f>IF(ISERR(SUM(D23:O23)),"-",SUM(D23:O23))</f>
        <v>74</v>
      </c>
      <c r="Q23" s="31">
        <f>IF(ISERR(P23/12),"-",P23/12)</f>
        <v>6.166666666666667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</v>
      </c>
      <c r="E24" s="31">
        <v>2</v>
      </c>
      <c r="F24" s="31">
        <v>3</v>
      </c>
      <c r="G24" s="31">
        <v>1</v>
      </c>
      <c r="H24" s="31">
        <v>2</v>
      </c>
      <c r="I24" s="31">
        <v>5</v>
      </c>
      <c r="J24" s="31">
        <v>8</v>
      </c>
      <c r="K24" s="31">
        <v>14</v>
      </c>
      <c r="L24" s="31">
        <v>12</v>
      </c>
      <c r="M24" s="31">
        <v>10</v>
      </c>
      <c r="N24" s="31">
        <v>12</v>
      </c>
      <c r="O24" s="31">
        <v>9</v>
      </c>
      <c r="P24" s="31">
        <f>IF(ISERR(SUM(D24:O24)),"-",SUM(D24:O24))</f>
        <v>80</v>
      </c>
      <c r="Q24" s="31">
        <f>IF(ISERR(P24/12),"-",P24/12)</f>
        <v>6.666666666666667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1</v>
      </c>
      <c r="K26" s="31">
        <v>1</v>
      </c>
      <c r="L26" s="31">
        <v>1</v>
      </c>
      <c r="M26" s="31">
        <v>1</v>
      </c>
      <c r="N26" s="31">
        <v>1</v>
      </c>
      <c r="O26" s="31">
        <v>1</v>
      </c>
      <c r="P26" s="31">
        <f>IF(ISERR(SUM(D26:O26)),"-",SUM(D26:O26))</f>
        <v>6</v>
      </c>
      <c r="Q26" s="31">
        <f>IF(ISERR(P26/12),"-",P26/12)</f>
        <v>0.5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75</v>
      </c>
      <c r="E27" s="31">
        <v>72</v>
      </c>
      <c r="F27" s="31">
        <v>43</v>
      </c>
      <c r="G27" s="31">
        <v>33</v>
      </c>
      <c r="H27" s="31">
        <v>54</v>
      </c>
      <c r="I27" s="31">
        <v>44</v>
      </c>
      <c r="J27" s="31">
        <v>53</v>
      </c>
      <c r="K27" s="31">
        <v>71</v>
      </c>
      <c r="L27" s="31">
        <v>73</v>
      </c>
      <c r="M27" s="31">
        <v>74</v>
      </c>
      <c r="N27" s="31">
        <v>70</v>
      </c>
      <c r="O27" s="31">
        <v>60</v>
      </c>
      <c r="P27" s="31">
        <f>IF(ISERR(SUM(D27:O27)),"-",SUM(D27:O27))</f>
        <v>722</v>
      </c>
      <c r="Q27" s="31">
        <f>IF(ISERR(P27/12),"-",P27/12)</f>
        <v>60.166666666666664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12</v>
      </c>
      <c r="E28" s="31">
        <v>12</v>
      </c>
      <c r="F28" s="31">
        <v>11</v>
      </c>
      <c r="G28" s="31">
        <v>11</v>
      </c>
      <c r="H28" s="31">
        <v>11</v>
      </c>
      <c r="I28" s="31">
        <v>11</v>
      </c>
      <c r="J28" s="31">
        <v>11</v>
      </c>
      <c r="K28" s="31">
        <v>11</v>
      </c>
      <c r="L28" s="31">
        <v>45</v>
      </c>
      <c r="M28" s="31">
        <v>45</v>
      </c>
      <c r="N28" s="31">
        <v>53</v>
      </c>
      <c r="O28" s="31">
        <v>47</v>
      </c>
      <c r="P28" s="31">
        <f>IF(ISERR(SUM(D28:O28)),"-",SUM(D28:O28))</f>
        <v>280</v>
      </c>
      <c r="Q28" s="31">
        <f>IF(ISERR(P28/12),"-",P28/12)</f>
        <v>23.333333333333332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102</v>
      </c>
      <c r="E29" s="31">
        <v>78</v>
      </c>
      <c r="F29" s="31">
        <v>79</v>
      </c>
      <c r="G29" s="31">
        <v>87</v>
      </c>
      <c r="H29" s="31">
        <v>114</v>
      </c>
      <c r="I29" s="31">
        <v>125</v>
      </c>
      <c r="J29" s="31">
        <v>114</v>
      </c>
      <c r="K29" s="31">
        <v>138</v>
      </c>
      <c r="L29" s="31">
        <v>152</v>
      </c>
      <c r="M29" s="31">
        <v>163</v>
      </c>
      <c r="N29" s="31">
        <v>176</v>
      </c>
      <c r="O29" s="31">
        <v>164</v>
      </c>
      <c r="P29" s="31">
        <f>IF(ISERR(SUM(D29:O29)),"-",SUM(D29:O29))</f>
        <v>1492</v>
      </c>
      <c r="Q29" s="31">
        <f>IF(ISERR(P29/12),"-",P29/12)</f>
        <v>124.33333333333333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16</v>
      </c>
      <c r="N35" s="31">
        <v>4</v>
      </c>
      <c r="O35" s="31">
        <v>0</v>
      </c>
      <c r="P35" s="31">
        <f>IF(ISERR(SUM(D35:O35)),"-",SUM(D35:O35))</f>
        <v>20</v>
      </c>
      <c r="Q35" s="31">
        <f>IF(ISERR(P35/12),"-",P35/12)</f>
        <v>1.6666666666666667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375</v>
      </c>
      <c r="E36" s="31">
        <v>380</v>
      </c>
      <c r="F36" s="31">
        <v>339</v>
      </c>
      <c r="G36" s="31">
        <v>275</v>
      </c>
      <c r="H36" s="31">
        <v>287</v>
      </c>
      <c r="I36" s="31">
        <v>528</v>
      </c>
      <c r="J36" s="31">
        <v>906</v>
      </c>
      <c r="K36" s="31">
        <v>740</v>
      </c>
      <c r="L36" s="31">
        <v>680</v>
      </c>
      <c r="M36" s="31">
        <v>584</v>
      </c>
      <c r="N36" s="31">
        <v>511</v>
      </c>
      <c r="O36" s="31">
        <v>346</v>
      </c>
      <c r="P36" s="31">
        <f>IF(ISERR(SUM(D36:O36)),"-",SUM(D36:O36))</f>
        <v>5951</v>
      </c>
      <c r="Q36" s="31">
        <f>IF(ISERR(P36/12),"-",P36/12)</f>
        <v>495.91666666666669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200</v>
      </c>
      <c r="E37" s="31">
        <v>134</v>
      </c>
      <c r="F37" s="31">
        <v>149</v>
      </c>
      <c r="G37" s="31">
        <v>126</v>
      </c>
      <c r="H37" s="31">
        <v>100</v>
      </c>
      <c r="I37" s="31">
        <v>77</v>
      </c>
      <c r="J37" s="31">
        <v>84</v>
      </c>
      <c r="K37" s="31">
        <v>146</v>
      </c>
      <c r="L37" s="31">
        <v>142</v>
      </c>
      <c r="M37" s="31">
        <v>113</v>
      </c>
      <c r="N37" s="31">
        <v>97</v>
      </c>
      <c r="O37" s="31">
        <v>39</v>
      </c>
      <c r="P37" s="31">
        <f>IF(ISERR(SUM(D37:O37)),"-",SUM(D37:O37))</f>
        <v>1407</v>
      </c>
      <c r="Q37" s="31">
        <f>IF(ISERR(P37/12),"-",P37/12)</f>
        <v>117.25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104</v>
      </c>
      <c r="E39" s="31">
        <v>56</v>
      </c>
      <c r="F39" s="31">
        <v>25</v>
      </c>
      <c r="G39" s="31">
        <v>32</v>
      </c>
      <c r="H39" s="31">
        <v>24</v>
      </c>
      <c r="I39" s="31">
        <v>22</v>
      </c>
      <c r="J39" s="31">
        <v>75</v>
      </c>
      <c r="K39" s="31">
        <v>252</v>
      </c>
      <c r="L39" s="31">
        <v>303</v>
      </c>
      <c r="M39" s="31">
        <v>208</v>
      </c>
      <c r="N39" s="31">
        <v>127</v>
      </c>
      <c r="O39" s="31">
        <v>35</v>
      </c>
      <c r="P39" s="31">
        <f>IF(ISERR(SUM(D39:O39)),"-",SUM(D39:O39))</f>
        <v>1263</v>
      </c>
      <c r="Q39" s="31">
        <f>IF(ISERR(P39/12),"-",P39/12)</f>
        <v>105.25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24</v>
      </c>
      <c r="E40" s="31">
        <v>22</v>
      </c>
      <c r="F40" s="31">
        <v>16</v>
      </c>
      <c r="G40" s="31">
        <v>13</v>
      </c>
      <c r="H40" s="31">
        <v>11</v>
      </c>
      <c r="I40" s="31">
        <v>13</v>
      </c>
      <c r="J40" s="31">
        <v>25</v>
      </c>
      <c r="K40" s="31">
        <v>21</v>
      </c>
      <c r="L40" s="31">
        <v>22</v>
      </c>
      <c r="M40" s="31">
        <v>36</v>
      </c>
      <c r="N40" s="31">
        <v>49</v>
      </c>
      <c r="O40" s="31">
        <v>39</v>
      </c>
      <c r="P40" s="31">
        <f>IF(ISERR(SUM(D40:O40)),"-",SUM(D40:O40))</f>
        <v>291</v>
      </c>
      <c r="Q40" s="31">
        <f>IF(ISERR(P40/12),"-",P40/12)</f>
        <v>24.25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82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15</v>
      </c>
      <c r="E43" s="31">
        <v>14</v>
      </c>
      <c r="F43" s="31">
        <v>13</v>
      </c>
      <c r="G43" s="31">
        <v>14</v>
      </c>
      <c r="H43" s="31">
        <v>9</v>
      </c>
      <c r="I43" s="31">
        <v>14</v>
      </c>
      <c r="J43" s="31">
        <v>33</v>
      </c>
      <c r="K43" s="31">
        <v>91</v>
      </c>
      <c r="L43" s="31">
        <v>121</v>
      </c>
      <c r="M43" s="31">
        <v>148</v>
      </c>
      <c r="N43" s="31">
        <v>70</v>
      </c>
      <c r="O43" s="31">
        <v>38</v>
      </c>
      <c r="P43" s="31">
        <f>IF(ISERR(SUM(D43:O43)),"-",SUM(D43:O43))</f>
        <v>580</v>
      </c>
      <c r="Q43" s="31">
        <f>IF(ISERR(P43/12),"-",P43/12)</f>
        <v>48.333333333333336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107</v>
      </c>
      <c r="E45" s="31">
        <v>113</v>
      </c>
      <c r="F45" s="31">
        <v>106</v>
      </c>
      <c r="G45" s="31">
        <v>99</v>
      </c>
      <c r="H45" s="31">
        <v>84</v>
      </c>
      <c r="I45" s="31">
        <v>84</v>
      </c>
      <c r="J45" s="31">
        <v>148</v>
      </c>
      <c r="K45" s="31">
        <v>163</v>
      </c>
      <c r="L45" s="31">
        <v>172</v>
      </c>
      <c r="M45" s="31">
        <v>175</v>
      </c>
      <c r="N45" s="31">
        <v>158</v>
      </c>
      <c r="O45" s="31">
        <v>103</v>
      </c>
      <c r="P45" s="31">
        <f>IF(ISERR(SUM(D45:O45)),"-",SUM(D45:O45))</f>
        <v>1512</v>
      </c>
      <c r="Q45" s="31">
        <f>IF(ISERR(P45/12),"-",P45/12)</f>
        <v>126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86</v>
      </c>
      <c r="E46" s="31">
        <v>58</v>
      </c>
      <c r="F46" s="31">
        <v>29</v>
      </c>
      <c r="G46" s="31">
        <v>21</v>
      </c>
      <c r="H46" s="31">
        <v>92</v>
      </c>
      <c r="I46" s="31">
        <v>171</v>
      </c>
      <c r="J46" s="31">
        <v>171</v>
      </c>
      <c r="K46" s="31">
        <v>172</v>
      </c>
      <c r="L46" s="31">
        <v>125</v>
      </c>
      <c r="M46" s="31">
        <v>167</v>
      </c>
      <c r="N46" s="31">
        <v>95</v>
      </c>
      <c r="O46" s="31">
        <v>89</v>
      </c>
      <c r="P46" s="31">
        <f>IF(ISERR(SUM(D46:O46)),"-",SUM(D46:O46))</f>
        <v>1276</v>
      </c>
      <c r="Q46" s="31">
        <f>IF(ISERR(P46/12),"-",P46/12)</f>
        <v>106.33333333333333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18</v>
      </c>
      <c r="E51" s="31">
        <v>15</v>
      </c>
      <c r="F51" s="31">
        <v>15</v>
      </c>
      <c r="G51" s="31">
        <v>14</v>
      </c>
      <c r="H51" s="31">
        <v>14</v>
      </c>
      <c r="I51" s="31">
        <v>16</v>
      </c>
      <c r="J51" s="31">
        <v>20</v>
      </c>
      <c r="K51" s="31">
        <v>20</v>
      </c>
      <c r="L51" s="31">
        <v>19</v>
      </c>
      <c r="M51" s="31">
        <v>22</v>
      </c>
      <c r="N51" s="31">
        <v>21</v>
      </c>
      <c r="O51" s="31">
        <v>19</v>
      </c>
      <c r="P51" s="31">
        <f>IF(ISERR(SUM(D51:O51)),"-",SUM(D51:O51))</f>
        <v>213</v>
      </c>
      <c r="Q51" s="31">
        <f>IF(ISERR(P51/12),"-",P51/12)</f>
        <v>17.75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5</v>
      </c>
      <c r="E52" s="31">
        <v>6</v>
      </c>
      <c r="F52" s="31">
        <v>6</v>
      </c>
      <c r="G52" s="31">
        <v>6</v>
      </c>
      <c r="H52" s="31">
        <v>8</v>
      </c>
      <c r="I52" s="31">
        <v>6</v>
      </c>
      <c r="J52" s="31">
        <v>11</v>
      </c>
      <c r="K52" s="31">
        <v>16</v>
      </c>
      <c r="L52" s="31">
        <v>9</v>
      </c>
      <c r="M52" s="31">
        <v>19</v>
      </c>
      <c r="N52" s="31">
        <v>16</v>
      </c>
      <c r="O52" s="31">
        <v>4</v>
      </c>
      <c r="P52" s="31">
        <f>IF(ISERR(SUM(D52:O52)),"-",SUM(D52:O52))</f>
        <v>112</v>
      </c>
      <c r="Q52" s="31">
        <f>IF(ISERR(P52/12),"-",P52/12)</f>
        <v>9.3333333333333339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28</v>
      </c>
      <c r="E53" s="31">
        <v>45</v>
      </c>
      <c r="F53" s="31">
        <v>35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108</v>
      </c>
      <c r="Q53" s="31">
        <f>IF(ISERR(P53/12),"-",P53/12)</f>
        <v>9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</v>
      </c>
      <c r="E54" s="31">
        <v>1</v>
      </c>
      <c r="F54" s="31">
        <v>1</v>
      </c>
      <c r="G54" s="31">
        <v>1</v>
      </c>
      <c r="H54" s="31">
        <v>1</v>
      </c>
      <c r="I54" s="31">
        <v>2</v>
      </c>
      <c r="J54" s="31">
        <v>33</v>
      </c>
      <c r="K54" s="31">
        <v>14</v>
      </c>
      <c r="L54" s="31">
        <v>9</v>
      </c>
      <c r="M54" s="31">
        <v>9</v>
      </c>
      <c r="N54" s="31">
        <v>9</v>
      </c>
      <c r="O54" s="31">
        <v>9</v>
      </c>
      <c r="P54" s="31">
        <f>IF(ISERR(SUM(D54:O54)),"-",SUM(D54:O54))</f>
        <v>90</v>
      </c>
      <c r="Q54" s="31">
        <f>IF(ISERR(P54/12),"-",P54/12)</f>
        <v>7.5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1</v>
      </c>
      <c r="O57" s="31">
        <v>2</v>
      </c>
      <c r="P57" s="31">
        <f>IF(ISERR(SUM(D57:O57)),"-",SUM(D57:O57))</f>
        <v>3</v>
      </c>
      <c r="Q57" s="31">
        <f>IF(ISERR(P57/12),"-",P57/12)</f>
        <v>0.25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78</v>
      </c>
      <c r="E58" s="31">
        <v>53</v>
      </c>
      <c r="F58" s="31">
        <v>65</v>
      </c>
      <c r="G58" s="31">
        <v>63</v>
      </c>
      <c r="H58" s="31">
        <v>58</v>
      </c>
      <c r="I58" s="31">
        <v>49</v>
      </c>
      <c r="J58" s="31">
        <v>56</v>
      </c>
      <c r="K58" s="31">
        <v>69</v>
      </c>
      <c r="L58" s="31">
        <v>56</v>
      </c>
      <c r="M58" s="31">
        <v>66</v>
      </c>
      <c r="N58" s="31">
        <v>48</v>
      </c>
      <c r="O58" s="31">
        <v>77</v>
      </c>
      <c r="P58" s="31">
        <f>IF(ISERR(SUM(D58:O58)),"-",SUM(D58:O58))</f>
        <v>738</v>
      </c>
      <c r="Q58" s="31">
        <f>IF(ISERR(P58/12),"-",P58/12)</f>
        <v>61.5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10</v>
      </c>
      <c r="E64" s="31">
        <v>10</v>
      </c>
      <c r="F64" s="31">
        <v>10</v>
      </c>
      <c r="G64" s="31">
        <v>10</v>
      </c>
      <c r="H64" s="31">
        <v>10</v>
      </c>
      <c r="I64" s="31">
        <v>10</v>
      </c>
      <c r="J64" s="31">
        <v>10</v>
      </c>
      <c r="K64" s="31">
        <v>10</v>
      </c>
      <c r="L64" s="31">
        <v>10</v>
      </c>
      <c r="M64" s="31">
        <v>10</v>
      </c>
      <c r="N64" s="31">
        <v>10</v>
      </c>
      <c r="O64" s="31">
        <v>10</v>
      </c>
      <c r="P64" s="31">
        <f>IF(ISERR(SUM(D64:O64)),"-",SUM(D64:O64))</f>
        <v>120</v>
      </c>
      <c r="Q64" s="31">
        <f>IF(ISERR(P64/12),"-",P64/12)</f>
        <v>10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136</v>
      </c>
      <c r="E65" s="31">
        <v>80</v>
      </c>
      <c r="F65" s="31">
        <v>76</v>
      </c>
      <c r="G65" s="31">
        <v>39</v>
      </c>
      <c r="H65" s="31">
        <v>38</v>
      </c>
      <c r="I65" s="31">
        <v>51</v>
      </c>
      <c r="J65" s="31">
        <v>30</v>
      </c>
      <c r="K65" s="31">
        <v>29</v>
      </c>
      <c r="L65" s="31">
        <v>62</v>
      </c>
      <c r="M65" s="31">
        <v>97</v>
      </c>
      <c r="N65" s="31">
        <v>106</v>
      </c>
      <c r="O65" s="31">
        <v>70</v>
      </c>
      <c r="P65" s="31">
        <f>IF(ISERR(SUM(D65:O65)),"-",SUM(D65:O65))</f>
        <v>814</v>
      </c>
      <c r="Q65" s="31">
        <f>IF(ISERR(P65/12),"-",P65/12)</f>
        <v>67.833333333333329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137</v>
      </c>
      <c r="E66" s="31">
        <v>128</v>
      </c>
      <c r="F66" s="31">
        <v>152</v>
      </c>
      <c r="G66" s="31">
        <v>144</v>
      </c>
      <c r="H66" s="31">
        <v>154</v>
      </c>
      <c r="I66" s="31">
        <v>156</v>
      </c>
      <c r="J66" s="31">
        <v>224</v>
      </c>
      <c r="K66" s="31">
        <v>216</v>
      </c>
      <c r="L66" s="31">
        <v>182</v>
      </c>
      <c r="M66" s="31">
        <v>189</v>
      </c>
      <c r="N66" s="31">
        <v>203</v>
      </c>
      <c r="O66" s="31">
        <v>163</v>
      </c>
      <c r="P66" s="31">
        <f>IF(ISERR(SUM(D66:O66)),"-",SUM(D66:O66))</f>
        <v>2048</v>
      </c>
      <c r="Q66" s="31">
        <f>IF(ISERR(P66/12),"-",P66/12)</f>
        <v>170.66666666666666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3</v>
      </c>
      <c r="E70" s="31">
        <v>0</v>
      </c>
      <c r="F70" s="31">
        <v>0</v>
      </c>
      <c r="G70" s="31">
        <v>0</v>
      </c>
      <c r="H70" s="31">
        <v>2</v>
      </c>
      <c r="I70" s="31">
        <v>5</v>
      </c>
      <c r="J70" s="31">
        <v>7</v>
      </c>
      <c r="K70" s="31">
        <v>12</v>
      </c>
      <c r="L70" s="31">
        <v>24</v>
      </c>
      <c r="M70" s="31">
        <v>18</v>
      </c>
      <c r="N70" s="31">
        <v>15</v>
      </c>
      <c r="O70" s="31">
        <v>19</v>
      </c>
      <c r="P70" s="31">
        <f>IF(ISERR(SUM(D70:O70)),"-",SUM(D70:O70))</f>
        <v>105</v>
      </c>
      <c r="Q70" s="31">
        <f>IF(ISERR(P70/12),"-",P70/12)</f>
        <v>8.75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</v>
      </c>
      <c r="E73" s="31">
        <v>1</v>
      </c>
      <c r="F73" s="31">
        <v>0</v>
      </c>
      <c r="G73" s="31">
        <v>0</v>
      </c>
      <c r="H73" s="31">
        <v>0</v>
      </c>
      <c r="I73" s="31">
        <v>1</v>
      </c>
      <c r="J73" s="31">
        <v>1</v>
      </c>
      <c r="K73" s="31">
        <v>1</v>
      </c>
      <c r="L73" s="31">
        <v>1</v>
      </c>
      <c r="M73" s="31">
        <v>1</v>
      </c>
      <c r="N73" s="31">
        <v>1</v>
      </c>
      <c r="O73" s="31">
        <v>1</v>
      </c>
      <c r="P73" s="31">
        <f>IF(ISERR(SUM(D73:O73)),"-",SUM(D73:O73))</f>
        <v>9</v>
      </c>
      <c r="Q73" s="31">
        <f>IF(ISERR(P73/12),"-",P73/12)</f>
        <v>0.75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6</v>
      </c>
      <c r="E76" s="31">
        <v>7</v>
      </c>
      <c r="F76" s="31">
        <v>7</v>
      </c>
      <c r="G76" s="31">
        <v>9</v>
      </c>
      <c r="H76" s="31">
        <v>7</v>
      </c>
      <c r="I76" s="31">
        <v>8</v>
      </c>
      <c r="J76" s="31">
        <v>6</v>
      </c>
      <c r="K76" s="31">
        <v>6</v>
      </c>
      <c r="L76" s="31">
        <v>8</v>
      </c>
      <c r="M76" s="31">
        <v>6</v>
      </c>
      <c r="N76" s="31">
        <v>8</v>
      </c>
      <c r="O76" s="31">
        <v>18</v>
      </c>
      <c r="P76" s="31">
        <f>IF(ISERR(SUM(D76:O76)),"-",SUM(D76:O76))</f>
        <v>96</v>
      </c>
      <c r="Q76" s="31">
        <f>IF(ISERR(P76/12),"-",P76/12)</f>
        <v>8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2020-07-23T10:05:55Z</dcterms:created>
  <dcterms:modified xsi:type="dcterms:W3CDTF">2020-07-24T08:26:48Z</dcterms:modified>
</cp:coreProperties>
</file>