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3\year\"/>
    </mc:Choice>
  </mc:AlternateContent>
  <xr:revisionPtr revIDLastSave="0" documentId="8_{BD35C855-F079-49CF-956E-6C04C16A6ABB}" xr6:coauthVersionLast="36" xr6:coauthVersionMax="36" xr10:uidLastSave="{00000000-0000-0000-0000-000000000000}"/>
  <bookViews>
    <workbookView xWindow="0" yWindow="0" windowWidth="14625" windowHeight="10485" xr2:uid="{DF2EA00C-3602-4C64-9488-62ABB64A5B83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<sst xmlns="http://schemas.openxmlformats.org/spreadsheetml/2006/main" count="81" uniqueCount="81">
  <si>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</si>
  <si>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</si>
  <si>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</si>
  <si>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</si>
  <si>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</si>
  <si>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</si>
  <si>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</si>
  <si>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</si>
  <si>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</si>
  <si>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</si>
  <si>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</si>
  <si>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</si>
  <si>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</si>
  <si>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</si>
  <si>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</si>
  <si>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</si>
  <si>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</si>
  <si>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</si>
  <si>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</si>
  <si>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</si>
  <si>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</si>
  <si>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</si>
  <si>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</si>
  <si>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</si>
  <si>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</si>
  <si>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</si>
  <si>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</si>
  <si>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</si>
  <si>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</si>
  <si>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</si>
  <si>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</si>
  <si>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</si>
  <si>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</si>
  <si>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</si>
  <si>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</si>
  <si>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</si>
  <si>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</si>
  <si>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</si>
  <si>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</si>
  <si>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</si>
  <si>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</si>
  <si>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</si>
  <si>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</si>
  <si>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</si>
  <si>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</si>
  <si>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</si>
  <si>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</si>
  <si>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</si>
  <si>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</si>
  <si>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</si>
  <si>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</si>
  <si>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</si>
  <si>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</si>
  <si>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</si>
  <si>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</si>
  <si>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</si>
  <si>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</si>
  <si>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</si>
  <si>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</si>
  <si>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</si>
  <si>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</si>
  <si>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</si>
  <si>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</si>
  <si>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</si>
  <si>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</si>
  <si>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</si>
  <si>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</si>
  <si>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</si>
  <si>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</si>
  <si>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</si>
  <si>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</si>
  <si>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</si>
  <si>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</si>
  <si>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</si>
  <si>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</si>
  <si>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</si>
  <si>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</si>
  <si>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</si>
  <si>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(33)</t>
    <phoneticPr fontId="7"/>
  </si>
  <si>
    <t>ます類（塩蔵品）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</si>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</sst>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A805E3DD-477C-4253-B1AF-3C1ADF6964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CBDA-F0EB-4D6D-B720-A6791ADAC1CF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41275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508</v>
      </c>
      <c r="E10" s="40">
        <f t="shared" si="0"/>
        <v>495</v>
      </c>
      <c r="F10" s="40">
        <f t="shared" si="0"/>
        <v>369</v>
      </c>
      <c r="G10" s="40">
        <f t="shared" si="0"/>
        <v>303</v>
      </c>
      <c r="H10" s="40">
        <f t="shared" si="0"/>
        <v>367</v>
      </c>
      <c r="I10" s="40">
        <f t="shared" si="0"/>
        <v>701</v>
      </c>
      <c r="J10" s="40">
        <f t="shared" si="0"/>
        <v>624</v>
      </c>
      <c r="K10" s="40">
        <f t="shared" si="0"/>
        <v>654</v>
      </c>
      <c r="L10" s="40">
        <f t="shared" si="0"/>
        <v>604</v>
      </c>
      <c r="M10" s="40">
        <f t="shared" si="0"/>
        <v>519</v>
      </c>
      <c r="N10" s="40">
        <f t="shared" si="0"/>
        <v>433</v>
      </c>
      <c r="O10" s="40">
        <f t="shared" si="0"/>
        <v>405</v>
      </c>
      <c r="P10" s="40">
        <f>IF(ISERR(SUM(D10:O10)),"-",SUM(D10:O10))</f>
        <v>5982</v>
      </c>
      <c r="Q10" s="40">
        <f>IF(ISERR(P10/12),"-",P10/12)</f>
        <v>498.5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11</v>
      </c>
      <c r="E14" s="40">
        <v>12</v>
      </c>
      <c r="F14" s="40">
        <v>5</v>
      </c>
      <c r="G14" s="40">
        <v>5</v>
      </c>
      <c r="H14" s="40">
        <v>6</v>
      </c>
      <c r="I14" s="40">
        <v>3</v>
      </c>
      <c r="J14" s="40">
        <v>4</v>
      </c>
      <c r="K14" s="40">
        <v>3</v>
      </c>
      <c r="L14" s="40">
        <v>4</v>
      </c>
      <c r="M14" s="40">
        <v>3</v>
      </c>
      <c r="N14" s="40">
        <v>3</v>
      </c>
      <c r="O14" s="40">
        <v>2</v>
      </c>
      <c r="P14" s="40">
        <f>IF(ISERR(SUM(D14:O14)),"-",SUM(D14:O14))</f>
        <v>61</v>
      </c>
      <c r="Q14" s="40">
        <f>IF(ISERR(P14/12),"-",P14/12)</f>
        <v>5.083333333333333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39</v>
      </c>
      <c r="E15" s="40">
        <v>36</v>
      </c>
      <c r="F15" s="40">
        <v>26</v>
      </c>
      <c r="G15" s="40">
        <v>42</v>
      </c>
      <c r="H15" s="40">
        <v>49</v>
      </c>
      <c r="I15" s="40">
        <v>78</v>
      </c>
      <c r="J15" s="40">
        <v>61</v>
      </c>
      <c r="K15" s="40">
        <v>79</v>
      </c>
      <c r="L15" s="40">
        <v>70</v>
      </c>
      <c r="M15" s="40">
        <v>61</v>
      </c>
      <c r="N15" s="40">
        <v>48</v>
      </c>
      <c r="O15" s="40">
        <v>49</v>
      </c>
      <c r="P15" s="40">
        <f>IF(ISERR(SUM(D15:O15)),"-",SUM(D15:O15))</f>
        <v>638</v>
      </c>
      <c r="Q15" s="40">
        <f>IF(ISERR(P15/12),"-",P15/12)</f>
        <v>53.166666666666664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154</v>
      </c>
      <c r="E18" s="40">
        <v>165</v>
      </c>
      <c r="F18" s="40">
        <v>135</v>
      </c>
      <c r="G18" s="40">
        <v>85</v>
      </c>
      <c r="H18" s="40">
        <v>72</v>
      </c>
      <c r="I18" s="40">
        <v>108</v>
      </c>
      <c r="J18" s="40">
        <v>114</v>
      </c>
      <c r="K18" s="40">
        <v>134</v>
      </c>
      <c r="L18" s="40">
        <v>117</v>
      </c>
      <c r="M18" s="40">
        <v>115</v>
      </c>
      <c r="N18" s="40">
        <v>101</v>
      </c>
      <c r="O18" s="40">
        <v>103</v>
      </c>
      <c r="P18" s="40">
        <f>IF(ISERR(SUM(D18:O18)),"-",SUM(D18:O18))</f>
        <v>1403</v>
      </c>
      <c r="Q18" s="40">
        <f>IF(ISERR(P18/12),"-",P18/12)</f>
        <v>116.91666666666667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16</v>
      </c>
      <c r="E20" s="40">
        <v>12</v>
      </c>
      <c r="F20" s="40">
        <v>16</v>
      </c>
      <c r="G20" s="40">
        <v>18</v>
      </c>
      <c r="H20" s="40">
        <v>17</v>
      </c>
      <c r="I20" s="40">
        <v>15</v>
      </c>
      <c r="J20" s="40">
        <v>14</v>
      </c>
      <c r="K20" s="40">
        <v>16</v>
      </c>
      <c r="L20" s="40">
        <v>15</v>
      </c>
      <c r="M20" s="40">
        <v>15</v>
      </c>
      <c r="N20" s="40">
        <v>12</v>
      </c>
      <c r="O20" s="40">
        <v>15</v>
      </c>
      <c r="P20" s="40">
        <f>IF(ISERR(SUM(D20:O20)),"-",SUM(D20:O20))</f>
        <v>181</v>
      </c>
      <c r="Q20" s="40">
        <f>IF(ISERR(P20/12),"-",P20/12)</f>
        <v>15.083333333333334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3</v>
      </c>
      <c r="E21" s="40">
        <v>6</v>
      </c>
      <c r="F21" s="40">
        <v>4</v>
      </c>
      <c r="G21" s="40">
        <v>7</v>
      </c>
      <c r="H21" s="40">
        <v>5</v>
      </c>
      <c r="I21" s="40">
        <v>9</v>
      </c>
      <c r="J21" s="40">
        <v>9</v>
      </c>
      <c r="K21" s="40">
        <v>7</v>
      </c>
      <c r="L21" s="40">
        <v>7</v>
      </c>
      <c r="M21" s="40">
        <v>6</v>
      </c>
      <c r="N21" s="40">
        <v>6</v>
      </c>
      <c r="O21" s="40">
        <v>7</v>
      </c>
      <c r="P21" s="40">
        <f>IF(ISERR(SUM(D21:O21)),"-",SUM(D21:O21))</f>
        <v>76</v>
      </c>
      <c r="Q21" s="40">
        <f>IF(ISERR(P21/12),"-",P21/12)</f>
        <v>6.333333333333333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40">
        <v>13</v>
      </c>
      <c r="J22" s="40">
        <v>12</v>
      </c>
      <c r="K22" s="40">
        <v>8</v>
      </c>
      <c r="L22" s="40">
        <v>10</v>
      </c>
      <c r="M22" s="40">
        <v>7</v>
      </c>
      <c r="N22" s="40">
        <v>2</v>
      </c>
      <c r="O22" s="40">
        <v>4</v>
      </c>
      <c r="P22" s="40">
        <f>IF(ISERR(SUM(D22:O22)),"-",SUM(D22:O22))</f>
        <v>61</v>
      </c>
      <c r="Q22" s="40">
        <f>IF(ISERR(P22/12),"-",P22/12)</f>
        <v>5.083333333333333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2</v>
      </c>
      <c r="E23" s="40">
        <v>8</v>
      </c>
      <c r="F23" s="40">
        <v>7</v>
      </c>
      <c r="G23" s="40">
        <v>7</v>
      </c>
      <c r="H23" s="40">
        <v>13</v>
      </c>
      <c r="I23" s="40">
        <v>11</v>
      </c>
      <c r="J23" s="40">
        <v>9</v>
      </c>
      <c r="K23" s="40">
        <v>7</v>
      </c>
      <c r="L23" s="40">
        <v>5</v>
      </c>
      <c r="M23" s="40">
        <v>7</v>
      </c>
      <c r="N23" s="40">
        <v>8</v>
      </c>
      <c r="O23" s="40">
        <v>5</v>
      </c>
      <c r="P23" s="40">
        <f>IF(ISERR(SUM(D23:O23)),"-",SUM(D23:O23))</f>
        <v>89</v>
      </c>
      <c r="Q23" s="40">
        <f>IF(ISERR(P23/12),"-",P23/12)</f>
        <v>7.416666666666667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1</v>
      </c>
      <c r="N24" s="40">
        <v>0</v>
      </c>
      <c r="O24" s="40">
        <v>0</v>
      </c>
      <c r="P24" s="40">
        <f>IF(ISERR(SUM(D24:O24)),"-",SUM(D24:O24))</f>
        <v>1</v>
      </c>
      <c r="Q24" s="40">
        <f>IF(ISERR(P24/12),"-",P24/12)</f>
        <v>8.3333333333333329E-2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1</v>
      </c>
      <c r="E27" s="40">
        <v>1</v>
      </c>
      <c r="F27" s="40">
        <v>1</v>
      </c>
      <c r="G27" s="40">
        <v>1</v>
      </c>
      <c r="H27" s="40">
        <v>3</v>
      </c>
      <c r="I27" s="40">
        <v>5</v>
      </c>
      <c r="J27" s="40">
        <v>5</v>
      </c>
      <c r="K27" s="40">
        <v>4</v>
      </c>
      <c r="L27" s="40">
        <v>3</v>
      </c>
      <c r="M27" s="40">
        <v>3</v>
      </c>
      <c r="N27" s="40">
        <v>2</v>
      </c>
      <c r="O27" s="40">
        <v>1</v>
      </c>
      <c r="P27" s="40">
        <f>IF(ISERR(SUM(D27:O27)),"-",SUM(D27:O27))</f>
        <v>30</v>
      </c>
      <c r="Q27" s="40">
        <f>IF(ISERR(P27/12),"-",P27/12)</f>
        <v>2.5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20</v>
      </c>
      <c r="E28" s="40">
        <v>21</v>
      </c>
      <c r="F28" s="40">
        <v>13</v>
      </c>
      <c r="G28" s="40">
        <v>17</v>
      </c>
      <c r="H28" s="40">
        <v>14</v>
      </c>
      <c r="I28" s="40">
        <v>12</v>
      </c>
      <c r="J28" s="40">
        <v>16</v>
      </c>
      <c r="K28" s="40">
        <v>6</v>
      </c>
      <c r="L28" s="40">
        <v>6</v>
      </c>
      <c r="M28" s="40">
        <v>4</v>
      </c>
      <c r="N28" s="40">
        <v>14</v>
      </c>
      <c r="O28" s="40">
        <v>20</v>
      </c>
      <c r="P28" s="40">
        <f>IF(ISERR(SUM(D28:O28)),"-",SUM(D28:O28))</f>
        <v>163</v>
      </c>
      <c r="Q28" s="40">
        <f>IF(ISERR(P28/12),"-",P28/12)</f>
        <v>13.583333333333334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2</v>
      </c>
      <c r="E29" s="40">
        <v>2</v>
      </c>
      <c r="F29" s="40">
        <v>2</v>
      </c>
      <c r="G29" s="40">
        <v>3</v>
      </c>
      <c r="H29" s="40">
        <v>4</v>
      </c>
      <c r="I29" s="40">
        <v>4</v>
      </c>
      <c r="J29" s="40">
        <v>4</v>
      </c>
      <c r="K29" s="40">
        <v>3</v>
      </c>
      <c r="L29" s="40">
        <v>3</v>
      </c>
      <c r="M29" s="40">
        <v>2</v>
      </c>
      <c r="N29" s="40">
        <v>3</v>
      </c>
      <c r="O29" s="40">
        <v>4</v>
      </c>
      <c r="P29" s="40">
        <f>IF(ISERR(SUM(D29:O29)),"-",SUM(D29:O29))</f>
        <v>36</v>
      </c>
      <c r="Q29" s="40">
        <f>IF(ISERR(P29/12),"-",P29/12)</f>
        <v>3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2</v>
      </c>
      <c r="H36" s="40">
        <v>10</v>
      </c>
      <c r="I36" s="40">
        <v>54</v>
      </c>
      <c r="J36" s="40">
        <v>24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90</v>
      </c>
      <c r="Q36" s="40">
        <f>IF(ISERR(P36/12),"-",P36/12)</f>
        <v>7.5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46</v>
      </c>
      <c r="E39" s="40">
        <v>37</v>
      </c>
      <c r="F39" s="40">
        <v>14</v>
      </c>
      <c r="G39" s="40">
        <v>12</v>
      </c>
      <c r="H39" s="40">
        <v>11</v>
      </c>
      <c r="I39" s="40">
        <v>92</v>
      </c>
      <c r="J39" s="40">
        <v>79</v>
      </c>
      <c r="K39" s="40">
        <v>69</v>
      </c>
      <c r="L39" s="40">
        <v>61</v>
      </c>
      <c r="M39" s="40">
        <v>54</v>
      </c>
      <c r="N39" s="40">
        <v>45</v>
      </c>
      <c r="O39" s="40">
        <v>27</v>
      </c>
      <c r="P39" s="40">
        <f>IF(ISERR(SUM(D39:O39)),"-",SUM(D39:O39))</f>
        <v>547</v>
      </c>
      <c r="Q39" s="40">
        <f>IF(ISERR(P39/12),"-",P39/12)</f>
        <v>45.583333333333336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1</v>
      </c>
      <c r="E40" s="40">
        <v>1</v>
      </c>
      <c r="F40" s="40">
        <v>1</v>
      </c>
      <c r="G40" s="40">
        <v>1</v>
      </c>
      <c r="H40" s="40">
        <v>2</v>
      </c>
      <c r="I40" s="40">
        <v>1</v>
      </c>
      <c r="J40" s="40">
        <v>1</v>
      </c>
      <c r="K40" s="40">
        <v>1</v>
      </c>
      <c r="L40" s="40">
        <v>1</v>
      </c>
      <c r="M40" s="40">
        <v>1</v>
      </c>
      <c r="N40" s="40">
        <v>1</v>
      </c>
      <c r="O40" s="40">
        <v>1</v>
      </c>
      <c r="P40" s="40">
        <f>IF(ISERR(SUM(D40:O40)),"-",SUM(D40:O40))</f>
        <v>13</v>
      </c>
      <c r="Q40" s="40">
        <f>IF(ISERR(P40/12),"-",P40/12)</f>
        <v>1.0833333333333333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100</v>
      </c>
      <c r="E45" s="40">
        <v>102</v>
      </c>
      <c r="F45" s="40">
        <v>82</v>
      </c>
      <c r="G45" s="40">
        <v>61</v>
      </c>
      <c r="H45" s="40">
        <v>41</v>
      </c>
      <c r="I45" s="40">
        <v>38</v>
      </c>
      <c r="J45" s="40">
        <v>44</v>
      </c>
      <c r="K45" s="40">
        <v>138</v>
      </c>
      <c r="L45" s="40">
        <v>151</v>
      </c>
      <c r="M45" s="40">
        <v>136</v>
      </c>
      <c r="N45" s="40">
        <v>101</v>
      </c>
      <c r="O45" s="40">
        <v>99</v>
      </c>
      <c r="P45" s="40">
        <f>IF(ISERR(SUM(D45:O45)),"-",SUM(D45:O45))</f>
        <v>1093</v>
      </c>
      <c r="Q45" s="40">
        <f>IF(ISERR(P45/12),"-",P45/12)</f>
        <v>91.083333333333329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47</v>
      </c>
      <c r="E46" s="40">
        <v>35</v>
      </c>
      <c r="F46" s="40">
        <v>20</v>
      </c>
      <c r="G46" s="40">
        <v>8</v>
      </c>
      <c r="H46" s="40">
        <v>61</v>
      </c>
      <c r="I46" s="40">
        <v>189</v>
      </c>
      <c r="J46" s="40">
        <v>147</v>
      </c>
      <c r="K46" s="40">
        <v>117</v>
      </c>
      <c r="L46" s="40">
        <v>95</v>
      </c>
      <c r="M46" s="40">
        <v>56</v>
      </c>
      <c r="N46" s="40">
        <v>46</v>
      </c>
      <c r="O46" s="40">
        <v>31</v>
      </c>
      <c r="P46" s="40">
        <f>IF(ISERR(SUM(D46:O46)),"-",SUM(D46:O46))</f>
        <v>852</v>
      </c>
      <c r="Q46" s="40">
        <f>IF(ISERR(P46/12),"-",P46/12)</f>
        <v>71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f>IF(ISERR(SUM(D51:O51)),"-",SUM(D51:O51))</f>
        <v>0</v>
      </c>
      <c r="Q51" s="40">
        <f>IF(ISERR(P51/12),"-",P51/12)</f>
        <v>0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10</v>
      </c>
      <c r="E52" s="40">
        <v>8</v>
      </c>
      <c r="F52" s="40">
        <v>3</v>
      </c>
      <c r="G52" s="40">
        <v>4</v>
      </c>
      <c r="H52" s="40">
        <v>6</v>
      </c>
      <c r="I52" s="40">
        <v>5</v>
      </c>
      <c r="J52" s="40">
        <v>3</v>
      </c>
      <c r="K52" s="40">
        <v>1</v>
      </c>
      <c r="L52" s="40">
        <v>3</v>
      </c>
      <c r="M52" s="40">
        <v>4</v>
      </c>
      <c r="N52" s="40">
        <v>3</v>
      </c>
      <c r="O52" s="40">
        <v>2</v>
      </c>
      <c r="P52" s="40">
        <f>IF(ISERR(SUM(D52:O52)),"-",SUM(D52:O52))</f>
        <v>52</v>
      </c>
      <c r="Q52" s="40">
        <f>IF(ISERR(P52/12),"-",P52/12)</f>
        <v>4.333333333333333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f>IF(ISERR(SUM(D53:O53)),"-",SUM(D53:O53))</f>
        <v>0</v>
      </c>
      <c r="Q53" s="40">
        <f>IF(ISERR(P53/12),"-",P53/12)</f>
        <v>0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f>IF(ISERR(SUM(D55:O55)),"-",SUM(D55:O55))</f>
        <v>0</v>
      </c>
      <c r="Q55" s="40">
        <f>IF(ISERR(P55/12),"-",P55/12)</f>
        <v>0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0</v>
      </c>
      <c r="Q57" s="40">
        <f>IF(ISERR(P57/12),"-",P57/12)</f>
        <v>0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f>IF(ISERR(SUM(D59:O59)),"-",SUM(D59:O59))</f>
        <v>0</v>
      </c>
      <c r="Q59" s="40">
        <f>IF(ISERR(P59/12),"-",P59/12)</f>
        <v>0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f>IF(ISERR(SUM(D60:O60)),"-",SUM(D60:O60))</f>
        <v>0</v>
      </c>
      <c r="Q60" s="40">
        <f>IF(ISERR(P60/12),"-",P60/12)</f>
        <v>0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f>IF(ISERR(SUM(D63:O63)),"-",SUM(D63:O63))</f>
        <v>0</v>
      </c>
      <c r="Q63" s="40">
        <f>IF(ISERR(P63/12),"-",P63/12)</f>
        <v>0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13</v>
      </c>
      <c r="E64" s="40">
        <v>13</v>
      </c>
      <c r="F64" s="40">
        <v>13</v>
      </c>
      <c r="G64" s="40">
        <v>13</v>
      </c>
      <c r="H64" s="40">
        <v>13</v>
      </c>
      <c r="I64" s="40">
        <v>13</v>
      </c>
      <c r="J64" s="40">
        <v>13</v>
      </c>
      <c r="K64" s="40">
        <v>13</v>
      </c>
      <c r="L64" s="40">
        <v>13</v>
      </c>
      <c r="M64" s="40">
        <v>13</v>
      </c>
      <c r="N64" s="40">
        <v>13</v>
      </c>
      <c r="O64" s="40">
        <v>13</v>
      </c>
      <c r="P64" s="40">
        <f>IF(ISERR(SUM(D64:O64)),"-",SUM(D64:O64))</f>
        <v>156</v>
      </c>
      <c r="Q64" s="40">
        <f>IF(ISERR(P64/12),"-",P64/12)</f>
        <v>13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2</v>
      </c>
      <c r="E65" s="40">
        <v>2</v>
      </c>
      <c r="F65" s="40">
        <v>1</v>
      </c>
      <c r="G65" s="40">
        <v>1</v>
      </c>
      <c r="H65" s="40">
        <v>1</v>
      </c>
      <c r="I65" s="40">
        <v>1</v>
      </c>
      <c r="J65" s="40">
        <v>1</v>
      </c>
      <c r="K65" s="40">
        <v>1</v>
      </c>
      <c r="L65" s="40">
        <v>1</v>
      </c>
      <c r="M65" s="40">
        <v>1</v>
      </c>
      <c r="N65" s="40">
        <v>1</v>
      </c>
      <c r="O65" s="40">
        <v>1</v>
      </c>
      <c r="P65" s="40">
        <f>IF(ISERR(SUM(D65:O65)),"-",SUM(D65:O65))</f>
        <v>14</v>
      </c>
      <c r="Q65" s="40">
        <f>IF(ISERR(P65/12),"-",P65/12)</f>
        <v>1.1666666666666667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40</v>
      </c>
      <c r="E66" s="40">
        <v>33</v>
      </c>
      <c r="F66" s="40">
        <v>25</v>
      </c>
      <c r="G66" s="40">
        <v>15</v>
      </c>
      <c r="H66" s="40">
        <v>38</v>
      </c>
      <c r="I66" s="40">
        <v>50</v>
      </c>
      <c r="J66" s="40">
        <v>64</v>
      </c>
      <c r="K66" s="40">
        <v>47</v>
      </c>
      <c r="L66" s="40">
        <v>39</v>
      </c>
      <c r="M66" s="40">
        <v>30</v>
      </c>
      <c r="N66" s="40">
        <v>24</v>
      </c>
      <c r="O66" s="40">
        <v>21</v>
      </c>
      <c r="P66" s="40">
        <f>IF(ISERR(SUM(D66:O66)),"-",SUM(D66:O66))</f>
        <v>426</v>
      </c>
      <c r="Q66" s="40">
        <f>IF(ISERR(P66/12),"-",P66/12)</f>
        <v>35.5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f>IF(ISERR(SUM(D70:O70)),"-",SUM(D70:O70))</f>
        <v>0</v>
      </c>
      <c r="Q70" s="40">
        <f>IF(ISERR(P70/12),"-",P70/12)</f>
        <v>0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2020-07-23T10:05:59Z</dcterms:created>
  <dcterms:modified xsi:type="dcterms:W3CDTF">2020-07-23T10:06:00Z</dcterms:modified>
</cp:coreProperties>
</file>