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3\year\"/>
    </mc:Choice>
  </mc:AlternateContent>
  <xr:revisionPtr revIDLastSave="0" documentId="13_ncr:1_{35462081-51E4-4FD6-89DD-848C123D885D}" xr6:coauthVersionLast="36" xr6:coauthVersionMax="36" xr10:uidLastSave="{00000000-0000-0000-0000-000000000000}"/>
  <bookViews>
    <workbookView xWindow="0" yWindow="0" windowWidth="14625" windowHeight="10485" xr2:uid="{5F76BAC3-8F8E-4D16-86BC-52CF1844CFB8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<sst xmlns="http://schemas.openxmlformats.org/spreadsheetml/2006/main" count="95" uniqueCount="83">
  <si>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</si>
  <si>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</si>
  <si>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</si>
  <si>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</si>
  <si>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</si>
  <si>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</si>
  <si>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</si>
  <si>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</si>
  <si>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</si>
  <si>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</si>
  <si>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</si>
  <si>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</si>
  <si>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</si>
  <si>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</si>
  <si>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</si>
  <si>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</si>
  <si>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</si>
  <si>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</si>
  <si>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</si>
  <si>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</si>
  <si>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</si>
  <si>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</si>
  <si>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</si>
  <si>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</si>
  <si>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</si>
  <si>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</si>
  <si>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</si>
  <si>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</si>
  <si>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</si>
  <si>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</si>
  <si>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</si>
  <si>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</si>
  <si>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</si>
  <si>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</si>
  <si>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</si>
  <si>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</si>
  <si>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</si>
  <si>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</si>
  <si>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</si>
  <si>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</si>
  <si>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</si>
  <si>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</si>
  <si>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</si>
  <si>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</si>
  <si>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</si>
  <si>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</si>
  <si>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</si>
  <si>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</si>
  <si>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</si>
  <si>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</si>
  <si>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</si>
  <si>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</si>
  <si>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</si>
  <si>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</si>
  <si>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</si>
  <si>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</si>
  <si>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</si>
  <si>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</si>
  <si>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</si>
  <si>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</si>
  <si>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</si>
  <si>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</si>
  <si>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</si>
  <si>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</si>
  <si>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</si>
  <si>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</si>
  <si>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</si>
  <si>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</si>
  <si>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</si>
  <si>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</si>
  <si>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</si>
  <si>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</si>
  <si>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</si>
  <si>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</si>
  <si>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</si>
  <si>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</si>
  <si>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</si>
  <si>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</si>
  <si>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(37)</t>
    <phoneticPr fontId="7"/>
  </si>
  <si>
    <t>その他塩蔵品（塩蔵品）</t>
    <phoneticPr fontId="7"/>
  </si>
  <si>
    <t>注： 調査市町の範囲は平成25年１月１日現在のものであり、それ以降に合併が行われた市町については、旧市町を調査範囲としている。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</si>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</sst>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AFEC0075-A76C-46B3-9E67-4609AA9D8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7B7B4-C8E7-4A0F-AEE5-9C3CB87C26B5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41275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25075</v>
      </c>
      <c r="E10" s="31">
        <v>23530</v>
      </c>
      <c r="F10" s="31">
        <v>23779</v>
      </c>
      <c r="G10" s="31">
        <v>26188</v>
      </c>
      <c r="H10" s="31">
        <v>26790</v>
      </c>
      <c r="I10" s="31">
        <v>26255</v>
      </c>
      <c r="J10" s="31">
        <v>25637</v>
      </c>
      <c r="K10" s="31">
        <v>24923</v>
      </c>
      <c r="L10" s="31">
        <v>25383</v>
      </c>
      <c r="M10" s="31">
        <v>25553</v>
      </c>
      <c r="N10" s="31">
        <v>25486</v>
      </c>
      <c r="O10" s="31">
        <v>25149</v>
      </c>
      <c r="P10" s="31">
        <v>303748</v>
      </c>
      <c r="Q10" s="31">
        <v>25312.333333333332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345</v>
      </c>
      <c r="E14" s="31">
        <v>347</v>
      </c>
      <c r="F14" s="31">
        <v>291</v>
      </c>
      <c r="G14" s="31">
        <v>339</v>
      </c>
      <c r="H14" s="31">
        <v>372</v>
      </c>
      <c r="I14" s="31">
        <v>391</v>
      </c>
      <c r="J14" s="31">
        <v>383</v>
      </c>
      <c r="K14" s="31">
        <v>354</v>
      </c>
      <c r="L14" s="31">
        <v>349</v>
      </c>
      <c r="M14" s="31">
        <v>401</v>
      </c>
      <c r="N14" s="31">
        <v>414</v>
      </c>
      <c r="O14" s="31">
        <v>361</v>
      </c>
      <c r="P14" s="31">
        <f>IF(ISERR(SUM(D14:O14)),"-",SUM(D14:O14))</f>
        <v>4347</v>
      </c>
      <c r="Q14" s="31">
        <f>IF(ISERR(P14/12),"-",P14/12)</f>
        <v>362.25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523</v>
      </c>
      <c r="E15" s="31">
        <v>526</v>
      </c>
      <c r="F15" s="31">
        <v>464</v>
      </c>
      <c r="G15" s="31">
        <v>498</v>
      </c>
      <c r="H15" s="31">
        <v>594</v>
      </c>
      <c r="I15" s="31">
        <v>540</v>
      </c>
      <c r="J15" s="31">
        <v>563</v>
      </c>
      <c r="K15" s="31">
        <v>589</v>
      </c>
      <c r="L15" s="31">
        <v>515</v>
      </c>
      <c r="M15" s="31">
        <v>574</v>
      </c>
      <c r="N15" s="31">
        <v>539</v>
      </c>
      <c r="O15" s="31">
        <v>539</v>
      </c>
      <c r="P15" s="31">
        <f>IF(ISERR(SUM(D15:O15)),"-",SUM(D15:O15))</f>
        <v>6464</v>
      </c>
      <c r="Q15" s="31">
        <f>IF(ISERR(P15/12),"-",P15/12)</f>
        <v>538.66666666666663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623</v>
      </c>
      <c r="E17" s="31">
        <v>566</v>
      </c>
      <c r="F17" s="31">
        <v>521</v>
      </c>
      <c r="G17" s="31">
        <v>892</v>
      </c>
      <c r="H17" s="31">
        <v>963</v>
      </c>
      <c r="I17" s="31">
        <v>902</v>
      </c>
      <c r="J17" s="31">
        <v>842</v>
      </c>
      <c r="K17" s="31">
        <v>905</v>
      </c>
      <c r="L17" s="31">
        <v>823</v>
      </c>
      <c r="M17" s="31">
        <v>814</v>
      </c>
      <c r="N17" s="31">
        <v>770</v>
      </c>
      <c r="O17" s="31">
        <v>868</v>
      </c>
      <c r="P17" s="31">
        <f>IF(ISERR(SUM(D17:O17)),"-",SUM(D17:O17))</f>
        <v>9489</v>
      </c>
      <c r="Q17" s="31">
        <f>IF(ISERR(P17/12),"-",P17/12)</f>
        <v>790.75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4108</v>
      </c>
      <c r="E18" s="31">
        <v>3523</v>
      </c>
      <c r="F18" s="31">
        <v>3162</v>
      </c>
      <c r="G18" s="31">
        <v>3119</v>
      </c>
      <c r="H18" s="31">
        <v>3400</v>
      </c>
      <c r="I18" s="31">
        <v>3214</v>
      </c>
      <c r="J18" s="31">
        <v>3004</v>
      </c>
      <c r="K18" s="31">
        <v>2765</v>
      </c>
      <c r="L18" s="31">
        <v>2791</v>
      </c>
      <c r="M18" s="31">
        <v>2834</v>
      </c>
      <c r="N18" s="31">
        <v>2824</v>
      </c>
      <c r="O18" s="31">
        <v>2765</v>
      </c>
      <c r="P18" s="31">
        <f>IF(ISERR(SUM(D18:O18)),"-",SUM(D18:O18))</f>
        <v>37509</v>
      </c>
      <c r="Q18" s="31">
        <f>IF(ISERR(P18/12),"-",P18/12)</f>
        <v>3125.75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1793</v>
      </c>
      <c r="E20" s="31">
        <v>1816</v>
      </c>
      <c r="F20" s="31">
        <v>1858</v>
      </c>
      <c r="G20" s="31">
        <v>1989</v>
      </c>
      <c r="H20" s="31">
        <v>1895</v>
      </c>
      <c r="I20" s="31">
        <v>1877</v>
      </c>
      <c r="J20" s="31">
        <v>1835</v>
      </c>
      <c r="K20" s="31">
        <v>1872</v>
      </c>
      <c r="L20" s="31">
        <v>1907</v>
      </c>
      <c r="M20" s="31">
        <v>2032</v>
      </c>
      <c r="N20" s="31">
        <v>2154</v>
      </c>
      <c r="O20" s="31">
        <v>2167</v>
      </c>
      <c r="P20" s="31">
        <f>IF(ISERR(SUM(D20:O20)),"-",SUM(D20:O20))</f>
        <v>23195</v>
      </c>
      <c r="Q20" s="31">
        <f>IF(ISERR(P20/12),"-",P20/12)</f>
        <v>1932.9166666666667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62</v>
      </c>
      <c r="E21" s="31">
        <v>59</v>
      </c>
      <c r="F21" s="31">
        <v>42</v>
      </c>
      <c r="G21" s="31">
        <v>45</v>
      </c>
      <c r="H21" s="31">
        <v>59</v>
      </c>
      <c r="I21" s="31">
        <v>59</v>
      </c>
      <c r="J21" s="31">
        <v>64</v>
      </c>
      <c r="K21" s="31">
        <v>35</v>
      </c>
      <c r="L21" s="31">
        <v>96</v>
      </c>
      <c r="M21" s="31">
        <v>140</v>
      </c>
      <c r="N21" s="31">
        <v>135</v>
      </c>
      <c r="O21" s="31">
        <v>83</v>
      </c>
      <c r="P21" s="31">
        <f>IF(ISERR(SUM(D21:O21)),"-",SUM(D21:O21))</f>
        <v>879</v>
      </c>
      <c r="Q21" s="31">
        <f>IF(ISERR(P21/12),"-",P21/12)</f>
        <v>73.25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4295</v>
      </c>
      <c r="E22" s="31">
        <v>4115</v>
      </c>
      <c r="F22" s="31">
        <v>4185</v>
      </c>
      <c r="G22" s="31">
        <v>4222</v>
      </c>
      <c r="H22" s="31">
        <v>4322</v>
      </c>
      <c r="I22" s="31">
        <v>4422</v>
      </c>
      <c r="J22" s="31">
        <v>4368</v>
      </c>
      <c r="K22" s="31">
        <v>4339</v>
      </c>
      <c r="L22" s="31">
        <v>4641</v>
      </c>
      <c r="M22" s="31">
        <v>5034</v>
      </c>
      <c r="N22" s="31">
        <v>5145</v>
      </c>
      <c r="O22" s="31">
        <v>5054</v>
      </c>
      <c r="P22" s="31">
        <f>IF(ISERR(SUM(D22:O22)),"-",SUM(D22:O22))</f>
        <v>54142</v>
      </c>
      <c r="Q22" s="31">
        <f>IF(ISERR(P22/12),"-",P22/12)</f>
        <v>4511.833333333333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52</v>
      </c>
      <c r="E23" s="31">
        <v>45</v>
      </c>
      <c r="F23" s="31">
        <v>42</v>
      </c>
      <c r="G23" s="31">
        <v>51</v>
      </c>
      <c r="H23" s="31">
        <v>43</v>
      </c>
      <c r="I23" s="31">
        <v>43</v>
      </c>
      <c r="J23" s="31">
        <v>40</v>
      </c>
      <c r="K23" s="31">
        <v>47</v>
      </c>
      <c r="L23" s="31">
        <v>42</v>
      </c>
      <c r="M23" s="31">
        <v>70</v>
      </c>
      <c r="N23" s="31">
        <v>81</v>
      </c>
      <c r="O23" s="31">
        <v>45</v>
      </c>
      <c r="P23" s="31">
        <f>IF(ISERR(SUM(D23:O23)),"-",SUM(D23:O23))</f>
        <v>601</v>
      </c>
      <c r="Q23" s="31">
        <f>IF(ISERR(P23/12),"-",P23/12)</f>
        <v>50.083333333333336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1065</v>
      </c>
      <c r="E24" s="31">
        <v>984</v>
      </c>
      <c r="F24" s="31">
        <v>933</v>
      </c>
      <c r="G24" s="31">
        <v>1014</v>
      </c>
      <c r="H24" s="31">
        <v>1055</v>
      </c>
      <c r="I24" s="31">
        <v>1146</v>
      </c>
      <c r="J24" s="31">
        <v>1198</v>
      </c>
      <c r="K24" s="31">
        <v>1114</v>
      </c>
      <c r="L24" s="31">
        <v>1092</v>
      </c>
      <c r="M24" s="31">
        <v>1049</v>
      </c>
      <c r="N24" s="31">
        <v>1080</v>
      </c>
      <c r="O24" s="31">
        <v>1096</v>
      </c>
      <c r="P24" s="31">
        <f>IF(ISERR(SUM(D24:O24)),"-",SUM(D24:O24))</f>
        <v>12826</v>
      </c>
      <c r="Q24" s="31">
        <f>IF(ISERR(P24/12),"-",P24/12)</f>
        <v>1068.8333333333333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949</v>
      </c>
      <c r="E26" s="31">
        <v>897</v>
      </c>
      <c r="F26" s="31">
        <v>842</v>
      </c>
      <c r="G26" s="31">
        <v>773</v>
      </c>
      <c r="H26" s="31">
        <v>732</v>
      </c>
      <c r="I26" s="31">
        <v>726</v>
      </c>
      <c r="J26" s="31">
        <v>716</v>
      </c>
      <c r="K26" s="31">
        <v>734</v>
      </c>
      <c r="L26" s="31">
        <v>783</v>
      </c>
      <c r="M26" s="31">
        <v>745</v>
      </c>
      <c r="N26" s="31">
        <v>711</v>
      </c>
      <c r="O26" s="31">
        <v>624</v>
      </c>
      <c r="P26" s="31">
        <f>IF(ISERR(SUM(D26:O26)),"-",SUM(D26:O26))</f>
        <v>9232</v>
      </c>
      <c r="Q26" s="31">
        <f>IF(ISERR(P26/12),"-",P26/12)</f>
        <v>769.33333333333337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236</v>
      </c>
      <c r="E27" s="31">
        <v>226</v>
      </c>
      <c r="F27" s="31">
        <v>267</v>
      </c>
      <c r="G27" s="31">
        <v>394</v>
      </c>
      <c r="H27" s="31">
        <v>436</v>
      </c>
      <c r="I27" s="31">
        <v>351</v>
      </c>
      <c r="J27" s="31">
        <v>358</v>
      </c>
      <c r="K27" s="31">
        <v>314</v>
      </c>
      <c r="L27" s="31">
        <v>297</v>
      </c>
      <c r="M27" s="31">
        <v>300</v>
      </c>
      <c r="N27" s="31">
        <v>276</v>
      </c>
      <c r="O27" s="31">
        <v>304</v>
      </c>
      <c r="P27" s="31">
        <f>IF(ISERR(SUM(D27:O27)),"-",SUM(D27:O27))</f>
        <v>3759</v>
      </c>
      <c r="Q27" s="31">
        <f>IF(ISERR(P27/12),"-",P27/12)</f>
        <v>313.25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34</v>
      </c>
      <c r="E28" s="31">
        <v>45</v>
      </c>
      <c r="F28" s="31">
        <v>30</v>
      </c>
      <c r="G28" s="31">
        <v>28</v>
      </c>
      <c r="H28" s="31">
        <v>28</v>
      </c>
      <c r="I28" s="31">
        <v>26</v>
      </c>
      <c r="J28" s="31">
        <v>27</v>
      </c>
      <c r="K28" s="31">
        <v>27</v>
      </c>
      <c r="L28" s="31">
        <v>28</v>
      </c>
      <c r="M28" s="31">
        <v>10</v>
      </c>
      <c r="N28" s="31">
        <v>12</v>
      </c>
      <c r="O28" s="31">
        <v>13</v>
      </c>
      <c r="P28" s="31">
        <f>IF(ISERR(SUM(D28:O28)),"-",SUM(D28:O28))</f>
        <v>308</v>
      </c>
      <c r="Q28" s="31">
        <f>IF(ISERR(P28/12),"-",P28/12)</f>
        <v>25.666666666666668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2168</v>
      </c>
      <c r="E29" s="31">
        <v>2016</v>
      </c>
      <c r="F29" s="31">
        <v>2195</v>
      </c>
      <c r="G29" s="31">
        <v>2499</v>
      </c>
      <c r="H29" s="31">
        <v>2380</v>
      </c>
      <c r="I29" s="31">
        <v>2668</v>
      </c>
      <c r="J29" s="31">
        <v>2476</v>
      </c>
      <c r="K29" s="31">
        <v>2346</v>
      </c>
      <c r="L29" s="31">
        <v>2160</v>
      </c>
      <c r="M29" s="31">
        <v>1986</v>
      </c>
      <c r="N29" s="31">
        <v>1954</v>
      </c>
      <c r="O29" s="31">
        <v>1924</v>
      </c>
      <c r="P29" s="31">
        <f>IF(ISERR(SUM(D29:O29)),"-",SUM(D29:O29))</f>
        <v>26772</v>
      </c>
      <c r="Q29" s="31">
        <f>IF(ISERR(P29/12),"-",P29/12)</f>
        <v>2231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4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10</v>
      </c>
      <c r="M36" s="31">
        <v>12</v>
      </c>
      <c r="N36" s="31">
        <v>12</v>
      </c>
      <c r="O36" s="31">
        <v>10</v>
      </c>
      <c r="P36" s="31">
        <f>IF(ISERR(SUM(D36:O36)),"-",SUM(D36:O36))</f>
        <v>48</v>
      </c>
      <c r="Q36" s="31">
        <f>IF(ISERR(P36/12),"-",P36/12)</f>
        <v>4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964</v>
      </c>
      <c r="E37" s="31">
        <v>804</v>
      </c>
      <c r="F37" s="31">
        <v>825</v>
      </c>
      <c r="G37" s="31">
        <v>789</v>
      </c>
      <c r="H37" s="31">
        <v>553</v>
      </c>
      <c r="I37" s="31">
        <v>438</v>
      </c>
      <c r="J37" s="31">
        <v>442</v>
      </c>
      <c r="K37" s="31">
        <v>437</v>
      </c>
      <c r="L37" s="31">
        <v>434</v>
      </c>
      <c r="M37" s="31">
        <v>431</v>
      </c>
      <c r="N37" s="31">
        <v>427</v>
      </c>
      <c r="O37" s="31">
        <v>430</v>
      </c>
      <c r="P37" s="31">
        <f>IF(ISERR(SUM(D37:O37)),"-",SUM(D37:O37))</f>
        <v>6974</v>
      </c>
      <c r="Q37" s="31">
        <f>IF(ISERR(P37/12),"-",P37/12)</f>
        <v>581.16666666666663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577</v>
      </c>
      <c r="E40" s="31">
        <v>516</v>
      </c>
      <c r="F40" s="31">
        <v>439</v>
      </c>
      <c r="G40" s="31">
        <v>477</v>
      </c>
      <c r="H40" s="31">
        <v>472</v>
      </c>
      <c r="I40" s="31">
        <v>479</v>
      </c>
      <c r="J40" s="31">
        <v>430</v>
      </c>
      <c r="K40" s="31">
        <v>395</v>
      </c>
      <c r="L40" s="31">
        <v>438</v>
      </c>
      <c r="M40" s="31">
        <v>615</v>
      </c>
      <c r="N40" s="31">
        <v>721</v>
      </c>
      <c r="O40" s="31">
        <v>675</v>
      </c>
      <c r="P40" s="31">
        <f>IF(ISERR(SUM(D40:O40)),"-",SUM(D40:O40))</f>
        <v>6234</v>
      </c>
      <c r="Q40" s="31">
        <f>IF(ISERR(P40/12),"-",P40/12)</f>
        <v>519.5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147</v>
      </c>
      <c r="E42" s="31">
        <v>176</v>
      </c>
      <c r="F42" s="31">
        <v>227</v>
      </c>
      <c r="G42" s="31">
        <v>269</v>
      </c>
      <c r="H42" s="31">
        <v>238</v>
      </c>
      <c r="I42" s="31">
        <v>217</v>
      </c>
      <c r="J42" s="31">
        <v>194</v>
      </c>
      <c r="K42" s="31">
        <v>176</v>
      </c>
      <c r="L42" s="31">
        <v>144</v>
      </c>
      <c r="M42" s="31">
        <v>122</v>
      </c>
      <c r="N42" s="31">
        <v>114</v>
      </c>
      <c r="O42" s="31">
        <v>90</v>
      </c>
      <c r="P42" s="31">
        <f>IF(ISERR(SUM(D42:O42)),"-",SUM(D42:O42))</f>
        <v>2114</v>
      </c>
      <c r="Q42" s="31">
        <f>IF(ISERR(P42/12),"-",P42/12)</f>
        <v>176.16666666666666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32</v>
      </c>
      <c r="E43" s="31">
        <v>21</v>
      </c>
      <c r="F43" s="31">
        <v>21</v>
      </c>
      <c r="G43" s="31">
        <v>22</v>
      </c>
      <c r="H43" s="31">
        <v>34</v>
      </c>
      <c r="I43" s="31">
        <v>33</v>
      </c>
      <c r="J43" s="31">
        <v>33</v>
      </c>
      <c r="K43" s="31">
        <v>33</v>
      </c>
      <c r="L43" s="31">
        <v>31</v>
      </c>
      <c r="M43" s="31">
        <v>30</v>
      </c>
      <c r="N43" s="31">
        <v>32</v>
      </c>
      <c r="O43" s="31">
        <v>33</v>
      </c>
      <c r="P43" s="31">
        <f>IF(ISERR(SUM(D43:O43)),"-",SUM(D43:O43))</f>
        <v>355</v>
      </c>
      <c r="Q43" s="31">
        <f>IF(ISERR(P43/12),"-",P43/12)</f>
        <v>29.583333333333332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126</v>
      </c>
      <c r="E45" s="31">
        <v>110</v>
      </c>
      <c r="F45" s="31">
        <v>119</v>
      </c>
      <c r="G45" s="31">
        <v>127</v>
      </c>
      <c r="H45" s="31">
        <v>184</v>
      </c>
      <c r="I45" s="31">
        <v>191</v>
      </c>
      <c r="J45" s="31">
        <v>177</v>
      </c>
      <c r="K45" s="31">
        <v>153</v>
      </c>
      <c r="L45" s="31">
        <v>815</v>
      </c>
      <c r="M45" s="31">
        <v>617</v>
      </c>
      <c r="N45" s="31">
        <v>461</v>
      </c>
      <c r="O45" s="31">
        <v>366</v>
      </c>
      <c r="P45" s="31">
        <f>IF(ISERR(SUM(D45:O45)),"-",SUM(D45:O45))</f>
        <v>3446</v>
      </c>
      <c r="Q45" s="31">
        <f>IF(ISERR(P45/12),"-",P45/12)</f>
        <v>287.16666666666669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880</v>
      </c>
      <c r="E46" s="31">
        <v>743</v>
      </c>
      <c r="F46" s="31">
        <v>740</v>
      </c>
      <c r="G46" s="31">
        <v>617</v>
      </c>
      <c r="H46" s="31">
        <v>639</v>
      </c>
      <c r="I46" s="31">
        <v>628</v>
      </c>
      <c r="J46" s="31">
        <v>749</v>
      </c>
      <c r="K46" s="31">
        <v>832</v>
      </c>
      <c r="L46" s="31">
        <v>877</v>
      </c>
      <c r="M46" s="31">
        <v>1015</v>
      </c>
      <c r="N46" s="31">
        <v>1105</v>
      </c>
      <c r="O46" s="31">
        <v>1190</v>
      </c>
      <c r="P46" s="31">
        <f>IF(ISERR(SUM(D46:O46)),"-",SUM(D46:O46))</f>
        <v>10015</v>
      </c>
      <c r="Q46" s="31">
        <f>IF(ISERR(P46/12),"-",P46/12)</f>
        <v>834.58333333333337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86</v>
      </c>
      <c r="E47" s="31">
        <v>88</v>
      </c>
      <c r="F47" s="31">
        <v>100</v>
      </c>
      <c r="G47" s="31">
        <v>122</v>
      </c>
      <c r="H47" s="31">
        <v>138</v>
      </c>
      <c r="I47" s="31">
        <v>133</v>
      </c>
      <c r="J47" s="31">
        <v>118</v>
      </c>
      <c r="K47" s="31">
        <v>118</v>
      </c>
      <c r="L47" s="31">
        <v>96</v>
      </c>
      <c r="M47" s="31">
        <v>98</v>
      </c>
      <c r="N47" s="31">
        <v>98</v>
      </c>
      <c r="O47" s="31">
        <v>105</v>
      </c>
      <c r="P47" s="31">
        <f>IF(ISERR(SUM(D47:O47)),"-",SUM(D47:O47))</f>
        <v>1300</v>
      </c>
      <c r="Q47" s="31">
        <f>IF(ISERR(P47/12),"-",P47/12)</f>
        <v>108.33333333333333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33</v>
      </c>
      <c r="E51" s="31">
        <v>46</v>
      </c>
      <c r="F51" s="31">
        <v>695</v>
      </c>
      <c r="G51" s="31">
        <v>788</v>
      </c>
      <c r="H51" s="31">
        <v>709</v>
      </c>
      <c r="I51" s="31">
        <v>566</v>
      </c>
      <c r="J51" s="31">
        <v>568</v>
      </c>
      <c r="K51" s="31">
        <v>620</v>
      </c>
      <c r="L51" s="31">
        <v>584</v>
      </c>
      <c r="M51" s="31">
        <v>547</v>
      </c>
      <c r="N51" s="31">
        <v>621</v>
      </c>
      <c r="O51" s="31">
        <v>597</v>
      </c>
      <c r="P51" s="31">
        <f>IF(ISERR(SUM(D51:O51)),"-",SUM(D51:O51))</f>
        <v>6374</v>
      </c>
      <c r="Q51" s="31">
        <f>IF(ISERR(P51/12),"-",P51/12)</f>
        <v>531.16666666666663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60</v>
      </c>
      <c r="E52" s="31">
        <v>81</v>
      </c>
      <c r="F52" s="31">
        <v>53</v>
      </c>
      <c r="G52" s="31">
        <v>108</v>
      </c>
      <c r="H52" s="31">
        <v>91</v>
      </c>
      <c r="I52" s="31">
        <v>85</v>
      </c>
      <c r="J52" s="31">
        <v>72</v>
      </c>
      <c r="K52" s="31">
        <v>74</v>
      </c>
      <c r="L52" s="31">
        <v>63</v>
      </c>
      <c r="M52" s="31">
        <v>55</v>
      </c>
      <c r="N52" s="31">
        <v>45</v>
      </c>
      <c r="O52" s="31">
        <v>37</v>
      </c>
      <c r="P52" s="31">
        <f>IF(ISERR(SUM(D52:O52)),"-",SUM(D52:O52))</f>
        <v>824</v>
      </c>
      <c r="Q52" s="31">
        <f>IF(ISERR(P52/12),"-",P52/12)</f>
        <v>68.666666666666671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668</v>
      </c>
      <c r="E53" s="31">
        <v>645</v>
      </c>
      <c r="F53" s="31">
        <v>807</v>
      </c>
      <c r="G53" s="31">
        <v>1155</v>
      </c>
      <c r="H53" s="31">
        <v>1369</v>
      </c>
      <c r="I53" s="31">
        <v>1326</v>
      </c>
      <c r="J53" s="31">
        <v>1264</v>
      </c>
      <c r="K53" s="31">
        <v>1174</v>
      </c>
      <c r="L53" s="31">
        <v>1149</v>
      </c>
      <c r="M53" s="31">
        <v>1103</v>
      </c>
      <c r="N53" s="31">
        <v>1087</v>
      </c>
      <c r="O53" s="31">
        <v>983</v>
      </c>
      <c r="P53" s="31">
        <f>IF(ISERR(SUM(D53:O53)),"-",SUM(D53:O53))</f>
        <v>12730</v>
      </c>
      <c r="Q53" s="31">
        <f>IF(ISERR(P53/12),"-",P53/12)</f>
        <v>1060.8333333333333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0</v>
      </c>
      <c r="Q54" s="31">
        <f>IF(ISERR(P54/12),"-",P54/12)</f>
        <v>0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2</v>
      </c>
      <c r="E61" s="31">
        <v>2</v>
      </c>
      <c r="F61" s="31">
        <v>2</v>
      </c>
      <c r="G61" s="31">
        <v>2</v>
      </c>
      <c r="H61" s="31">
        <v>2</v>
      </c>
      <c r="I61" s="31">
        <v>0</v>
      </c>
      <c r="J61" s="31">
        <v>0</v>
      </c>
      <c r="K61" s="31">
        <v>1</v>
      </c>
      <c r="L61" s="31">
        <v>1</v>
      </c>
      <c r="M61" s="31">
        <v>1</v>
      </c>
      <c r="N61" s="31">
        <v>2</v>
      </c>
      <c r="O61" s="31">
        <v>1</v>
      </c>
      <c r="P61" s="31">
        <f>IF(ISERR(SUM(D61:O61)),"-",SUM(D61:O61))</f>
        <v>16</v>
      </c>
      <c r="Q61" s="31">
        <f>IF(ISERR(P61/12),"-",P61/12)</f>
        <v>1.3333333333333333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265</v>
      </c>
      <c r="E64" s="31">
        <v>252</v>
      </c>
      <c r="F64" s="31">
        <v>290</v>
      </c>
      <c r="G64" s="31">
        <v>268</v>
      </c>
      <c r="H64" s="31">
        <v>230</v>
      </c>
      <c r="I64" s="31">
        <v>272</v>
      </c>
      <c r="J64" s="31">
        <v>403</v>
      </c>
      <c r="K64" s="31">
        <v>428</v>
      </c>
      <c r="L64" s="31">
        <v>416</v>
      </c>
      <c r="M64" s="31">
        <v>454</v>
      </c>
      <c r="N64" s="31">
        <v>366</v>
      </c>
      <c r="O64" s="31">
        <v>348</v>
      </c>
      <c r="P64" s="31">
        <f>IF(ISERR(SUM(D64:O64)),"-",SUM(D64:O64))</f>
        <v>3992</v>
      </c>
      <c r="Q64" s="31">
        <f>IF(ISERR(P64/12),"-",P64/12)</f>
        <v>332.66666666666669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284</v>
      </c>
      <c r="E65" s="31">
        <v>342</v>
      </c>
      <c r="F65" s="31">
        <v>277</v>
      </c>
      <c r="G65" s="31">
        <v>336</v>
      </c>
      <c r="H65" s="31">
        <v>339</v>
      </c>
      <c r="I65" s="31">
        <v>63</v>
      </c>
      <c r="J65" s="31">
        <v>104</v>
      </c>
      <c r="K65" s="31">
        <v>89</v>
      </c>
      <c r="L65" s="31">
        <v>60</v>
      </c>
      <c r="M65" s="31">
        <v>7</v>
      </c>
      <c r="N65" s="31">
        <v>71</v>
      </c>
      <c r="O65" s="31">
        <v>108</v>
      </c>
      <c r="P65" s="31">
        <f>IF(ISERR(SUM(D65:O65)),"-",SUM(D65:O65))</f>
        <v>2080</v>
      </c>
      <c r="Q65" s="31">
        <f>IF(ISERR(P65/12),"-",P65/12)</f>
        <v>173.33333333333334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1011</v>
      </c>
      <c r="E66" s="31">
        <v>985</v>
      </c>
      <c r="F66" s="31">
        <v>976</v>
      </c>
      <c r="G66" s="31">
        <v>1067</v>
      </c>
      <c r="H66" s="31">
        <v>1057</v>
      </c>
      <c r="I66" s="31">
        <v>1144</v>
      </c>
      <c r="J66" s="31">
        <v>1157</v>
      </c>
      <c r="K66" s="31">
        <v>1069</v>
      </c>
      <c r="L66" s="31">
        <v>1043</v>
      </c>
      <c r="M66" s="31">
        <v>1018</v>
      </c>
      <c r="N66" s="31">
        <v>994</v>
      </c>
      <c r="O66" s="31">
        <v>881</v>
      </c>
      <c r="P66" s="31">
        <f>IF(ISERR(SUM(D66:O66)),"-",SUM(D66:O66))</f>
        <v>12402</v>
      </c>
      <c r="Q66" s="31">
        <f>IF(ISERR(P66/12),"-",P66/12)</f>
        <v>1033.5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797</v>
      </c>
      <c r="E70" s="31">
        <v>699</v>
      </c>
      <c r="F70" s="31">
        <v>622</v>
      </c>
      <c r="G70" s="31">
        <v>942</v>
      </c>
      <c r="H70" s="31">
        <v>1038</v>
      </c>
      <c r="I70" s="31">
        <v>974</v>
      </c>
      <c r="J70" s="31">
        <v>906</v>
      </c>
      <c r="K70" s="31">
        <v>908</v>
      </c>
      <c r="L70" s="31">
        <v>857</v>
      </c>
      <c r="M70" s="31">
        <v>771</v>
      </c>
      <c r="N70" s="31">
        <v>737</v>
      </c>
      <c r="O70" s="31">
        <v>679</v>
      </c>
      <c r="P70" s="31">
        <f>IF(ISERR(SUM(D70:O70)),"-",SUM(D70:O70))</f>
        <v>9930</v>
      </c>
      <c r="Q70" s="31">
        <f>IF(ISERR(P70/12),"-",P70/12)</f>
        <v>827.5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326</v>
      </c>
      <c r="E71" s="31">
        <v>501</v>
      </c>
      <c r="F71" s="31">
        <v>572</v>
      </c>
      <c r="G71" s="31">
        <v>558</v>
      </c>
      <c r="H71" s="31">
        <v>514</v>
      </c>
      <c r="I71" s="31">
        <v>469</v>
      </c>
      <c r="J71" s="31">
        <v>433</v>
      </c>
      <c r="K71" s="31">
        <v>400</v>
      </c>
      <c r="L71" s="31">
        <v>370</v>
      </c>
      <c r="M71" s="31">
        <v>319</v>
      </c>
      <c r="N71" s="31">
        <v>248</v>
      </c>
      <c r="O71" s="31">
        <v>551</v>
      </c>
      <c r="P71" s="31">
        <f>IF(ISERR(SUM(D71:O71)),"-",SUM(D71:O71))</f>
        <v>5261</v>
      </c>
      <c r="Q71" s="31">
        <f>IF(ISERR(P71/12),"-",P71/12)</f>
        <v>438.41666666666669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505</v>
      </c>
      <c r="E72" s="31">
        <v>460</v>
      </c>
      <c r="F72" s="31">
        <v>428</v>
      </c>
      <c r="G72" s="31">
        <v>405</v>
      </c>
      <c r="H72" s="31">
        <v>436</v>
      </c>
      <c r="I72" s="31">
        <v>534</v>
      </c>
      <c r="J72" s="31">
        <v>522</v>
      </c>
      <c r="K72" s="31">
        <v>527</v>
      </c>
      <c r="L72" s="31">
        <v>516</v>
      </c>
      <c r="M72" s="31">
        <v>507</v>
      </c>
      <c r="N72" s="31">
        <v>493</v>
      </c>
      <c r="O72" s="31">
        <v>437</v>
      </c>
      <c r="P72" s="31">
        <f>IF(ISERR(SUM(D72:O72)),"-",SUM(D72:O72))</f>
        <v>5770</v>
      </c>
      <c r="Q72" s="31">
        <f>IF(ISERR(P72/12),"-",P72/12)</f>
        <v>480.83333333333331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12</v>
      </c>
      <c r="E73" s="31">
        <v>14</v>
      </c>
      <c r="F73" s="31">
        <v>13</v>
      </c>
      <c r="G73" s="31">
        <v>8</v>
      </c>
      <c r="H73" s="31">
        <v>7</v>
      </c>
      <c r="I73" s="31">
        <v>5</v>
      </c>
      <c r="J73" s="31">
        <v>5</v>
      </c>
      <c r="K73" s="31">
        <v>4</v>
      </c>
      <c r="L73" s="31">
        <v>5</v>
      </c>
      <c r="M73" s="31">
        <v>10</v>
      </c>
      <c r="N73" s="31">
        <v>9</v>
      </c>
      <c r="O73" s="31">
        <v>9</v>
      </c>
      <c r="P73" s="31">
        <f>IF(ISERR(SUM(D73:O73)),"-",SUM(D73:O73))</f>
        <v>101</v>
      </c>
      <c r="Q73" s="31">
        <f>IF(ISERR(P73/12),"-",P73/12)</f>
        <v>8.4166666666666661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95</v>
      </c>
      <c r="E75" s="31">
        <v>103</v>
      </c>
      <c r="F75" s="31">
        <v>121</v>
      </c>
      <c r="G75" s="31">
        <v>111</v>
      </c>
      <c r="H75" s="31">
        <v>216</v>
      </c>
      <c r="I75" s="31">
        <v>189</v>
      </c>
      <c r="J75" s="31">
        <v>210</v>
      </c>
      <c r="K75" s="31">
        <v>196</v>
      </c>
      <c r="L75" s="31">
        <v>197</v>
      </c>
      <c r="M75" s="31">
        <v>167</v>
      </c>
      <c r="N75" s="31">
        <v>139</v>
      </c>
      <c r="O75" s="31">
        <v>179</v>
      </c>
      <c r="P75" s="31">
        <f>IF(ISERR(SUM(D75:O75)),"-",SUM(D75:O75))</f>
        <v>1923</v>
      </c>
      <c r="Q75" s="31">
        <f>IF(ISERR(P75/12),"-",P75/12)</f>
        <v>160.25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476</v>
      </c>
      <c r="E76" s="31">
        <v>474</v>
      </c>
      <c r="F76" s="31">
        <v>473</v>
      </c>
      <c r="G76" s="31">
        <v>471</v>
      </c>
      <c r="H76" s="31">
        <v>466</v>
      </c>
      <c r="I76" s="31">
        <v>535</v>
      </c>
      <c r="J76" s="31">
        <v>611</v>
      </c>
      <c r="K76" s="31">
        <v>597</v>
      </c>
      <c r="L76" s="31">
        <v>616</v>
      </c>
      <c r="M76" s="31">
        <v>655</v>
      </c>
      <c r="N76" s="31">
        <v>670</v>
      </c>
      <c r="O76" s="31">
        <v>703</v>
      </c>
      <c r="P76" s="31">
        <f>IF(ISERR(SUM(D76:O76)),"-",SUM(D76:O76))</f>
        <v>6747</v>
      </c>
      <c r="Q76" s="31">
        <f>IF(ISERR(P76/12),"-",P76/12)</f>
        <v>562.25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742</v>
      </c>
      <c r="E79" s="31">
        <v>570</v>
      </c>
      <c r="F79" s="31">
        <v>513</v>
      </c>
      <c r="G79" s="31">
        <v>981</v>
      </c>
      <c r="H79" s="31">
        <v>1050</v>
      </c>
      <c r="I79" s="31">
        <v>886</v>
      </c>
      <c r="J79" s="31">
        <v>691</v>
      </c>
      <c r="K79" s="31">
        <v>603</v>
      </c>
      <c r="L79" s="31">
        <v>559</v>
      </c>
      <c r="M79" s="31">
        <v>503</v>
      </c>
      <c r="N79" s="31">
        <v>431</v>
      </c>
      <c r="O79" s="31">
        <v>377</v>
      </c>
      <c r="P79" s="31">
        <f>IF(ISERR(SUM(D79:O79)),"-",SUM(D79:O79))</f>
        <v>7906</v>
      </c>
      <c r="Q79" s="31">
        <f>IF(ISERR(P79/12),"-",P79/12)</f>
        <v>658.83333333333337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2020-07-23T10:06:13Z</dcterms:created>
  <dcterms:modified xsi:type="dcterms:W3CDTF">2020-07-24T08:28:39Z</dcterms:modified>
</cp:coreProperties>
</file>