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380C6452-27F5-41B1-9E77-D80165F91028}" xr6:coauthVersionLast="36" xr6:coauthVersionMax="36" xr10:uidLastSave="{00000000-0000-0000-0000-000000000000}"/>
  <bookViews>
    <workbookView xWindow="0" yWindow="0" windowWidth="14625" windowHeight="10485" xr2:uid="{0181218F-9925-44A3-BF70-4B4B2D1004EA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G15" i="2"/>
  <c r="R13" i="2"/>
  <c r="S13" i="2" s="1"/>
  <c r="G11" i="2" l="1"/>
  <c r="P15" i="2"/>
  <c r="P11" i="2" s="1"/>
  <c r="M15" i="2"/>
  <c r="M11" i="2" s="1"/>
  <c r="K15" i="2"/>
  <c r="K11" i="2" s="1"/>
  <c r="J15" i="2"/>
  <c r="J11" i="2" s="1"/>
  <c r="Q15" i="2"/>
  <c r="Q11" i="2" s="1"/>
  <c r="R46" i="2"/>
  <c r="S46" i="2" s="1"/>
  <c r="L15" i="2"/>
  <c r="L11" i="2" s="1"/>
  <c r="R16" i="2"/>
  <c r="S16" i="2" s="1"/>
  <c r="R57" i="2"/>
  <c r="S57" i="2" s="1"/>
  <c r="H15" i="2"/>
  <c r="H11" i="2" s="1"/>
  <c r="N15" i="2"/>
  <c r="N11" i="2" s="1"/>
  <c r="I15" i="2"/>
  <c r="I11" i="2" s="1"/>
  <c r="O15" i="2"/>
  <c r="O11" i="2" s="1"/>
  <c r="R30" i="2"/>
  <c r="S30" i="2" s="1"/>
  <c r="F15" i="2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<sst xmlns="http://schemas.openxmlformats.org/spreadsheetml/2006/main" count="65" uniqueCount="63">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</sst>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399B7910-FB0F-4451-8B31-D66DF01D1D98}"/>
    <cellStyle name="標準 3" xfId="1" xr:uid="{EA12C468-B4BD-4A9E-BB68-361EA1385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D46A-B56E-4804-AC83-5039D7F63F01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41640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149546</v>
      </c>
      <c r="G11" s="41">
        <f>SUBTOTAL(9,G13:G66)</f>
        <v>108959</v>
      </c>
      <c r="H11" s="41">
        <f t="shared" ref="H11:Q11" si="0">SUBTOTAL(9,H13:H66)</f>
        <v>134592</v>
      </c>
      <c r="I11" s="41">
        <f t="shared" si="0"/>
        <v>174189</v>
      </c>
      <c r="J11" s="41">
        <f t="shared" si="0"/>
        <v>158559</v>
      </c>
      <c r="K11" s="41">
        <f t="shared" si="0"/>
        <v>139060</v>
      </c>
      <c r="L11" s="41">
        <f t="shared" si="0"/>
        <v>149830</v>
      </c>
      <c r="M11" s="41">
        <f t="shared" si="0"/>
        <v>150345</v>
      </c>
      <c r="N11" s="41">
        <f t="shared" si="0"/>
        <v>151604</v>
      </c>
      <c r="O11" s="41">
        <f t="shared" si="0"/>
        <v>169358</v>
      </c>
      <c r="P11" s="41">
        <f t="shared" si="0"/>
        <v>166773</v>
      </c>
      <c r="Q11" s="41">
        <f t="shared" si="0"/>
        <v>179965</v>
      </c>
      <c r="R11" s="41">
        <f>IF(ISERR(SUM(F11:Q11)),"-",SUM(F11:Q11))</f>
        <v>1832780</v>
      </c>
      <c r="S11" s="41">
        <f>IF(ISERR(R11/12),"-",R11/12)</f>
        <v>152731.66666666666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3555</v>
      </c>
      <c r="G13" s="41">
        <v>3608</v>
      </c>
      <c r="H13" s="41">
        <v>4024</v>
      </c>
      <c r="I13" s="41">
        <v>4720</v>
      </c>
      <c r="J13" s="41">
        <v>4519</v>
      </c>
      <c r="K13" s="41">
        <v>4403</v>
      </c>
      <c r="L13" s="41">
        <v>4688</v>
      </c>
      <c r="M13" s="41">
        <v>3924</v>
      </c>
      <c r="N13" s="41">
        <v>6880</v>
      </c>
      <c r="O13" s="41">
        <v>7703</v>
      </c>
      <c r="P13" s="41">
        <v>5994</v>
      </c>
      <c r="Q13" s="41">
        <v>5238</v>
      </c>
      <c r="R13" s="41">
        <f>IF(ISERR(SUM(F13:Q13)),"-",SUM(F13:Q13))</f>
        <v>59256</v>
      </c>
      <c r="S13" s="41">
        <f>IF(ISERR(R13/12),"-",R13/12)</f>
        <v>4938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124392</v>
      </c>
      <c r="G15" s="41">
        <f>SUBTOTAL(9,G16:G55)</f>
        <v>86508</v>
      </c>
      <c r="H15" s="41">
        <f t="shared" ref="H15:Q15" si="1">SUBTOTAL(9,H16:H55)</f>
        <v>107165</v>
      </c>
      <c r="I15" s="41">
        <f t="shared" si="1"/>
        <v>139445</v>
      </c>
      <c r="J15" s="41">
        <f t="shared" si="1"/>
        <v>126369</v>
      </c>
      <c r="K15" s="41">
        <f t="shared" si="1"/>
        <v>106952</v>
      </c>
      <c r="L15" s="41">
        <f t="shared" si="1"/>
        <v>118255</v>
      </c>
      <c r="M15" s="41">
        <f t="shared" si="1"/>
        <v>122676</v>
      </c>
      <c r="N15" s="41">
        <f t="shared" si="1"/>
        <v>117355</v>
      </c>
      <c r="O15" s="41">
        <f t="shared" si="1"/>
        <v>130680</v>
      </c>
      <c r="P15" s="41">
        <f t="shared" si="1"/>
        <v>133661</v>
      </c>
      <c r="Q15" s="41">
        <f t="shared" si="1"/>
        <v>144239</v>
      </c>
      <c r="R15" s="41">
        <f>IF(ISERR(SUM(F15:Q15)),"-",SUM(F15:Q15))</f>
        <v>1457697</v>
      </c>
      <c r="S15" s="41">
        <f>IF(ISERR(R15/12),"-",R15/12)</f>
        <v>121474.75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1969</v>
      </c>
      <c r="G16" s="41">
        <f>SUBTOTAL(9,G17:G23)</f>
        <v>2154</v>
      </c>
      <c r="H16" s="41">
        <f t="shared" ref="H16:Q16" si="2">SUBTOTAL(9,H17:H23)</f>
        <v>2516</v>
      </c>
      <c r="I16" s="41">
        <f t="shared" si="2"/>
        <v>2900</v>
      </c>
      <c r="J16" s="41">
        <f t="shared" si="2"/>
        <v>2515</v>
      </c>
      <c r="K16" s="41">
        <f t="shared" si="2"/>
        <v>2186</v>
      </c>
      <c r="L16" s="41">
        <f t="shared" si="2"/>
        <v>2906</v>
      </c>
      <c r="M16" s="41">
        <f t="shared" si="2"/>
        <v>2598</v>
      </c>
      <c r="N16" s="41">
        <f t="shared" si="2"/>
        <v>2470</v>
      </c>
      <c r="O16" s="41">
        <f t="shared" si="2"/>
        <v>2531</v>
      </c>
      <c r="P16" s="41">
        <f t="shared" si="2"/>
        <v>2618</v>
      </c>
      <c r="Q16" s="41">
        <f t="shared" si="2"/>
        <v>3739</v>
      </c>
      <c r="R16" s="41">
        <f>IF(ISERR(SUM(F16:Q16)),"-",SUM(F16:Q16))</f>
        <v>31102</v>
      </c>
      <c r="S16" s="41">
        <f>IF(ISERR(R16/12),"-",R16/12)</f>
        <v>2591.8333333333335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75</v>
      </c>
      <c r="G17" s="41">
        <v>96</v>
      </c>
      <c r="H17" s="41">
        <v>135</v>
      </c>
      <c r="I17" s="41">
        <v>157</v>
      </c>
      <c r="J17" s="41">
        <v>111</v>
      </c>
      <c r="K17" s="41">
        <v>119</v>
      </c>
      <c r="L17" s="41">
        <v>112</v>
      </c>
      <c r="M17" s="41">
        <v>154</v>
      </c>
      <c r="N17" s="41">
        <v>132</v>
      </c>
      <c r="O17" s="41">
        <v>94</v>
      </c>
      <c r="P17" s="41">
        <v>113</v>
      </c>
      <c r="Q17" s="41">
        <v>116</v>
      </c>
      <c r="R17" s="41">
        <f>IF(ISERR(SUM(F17:Q17)),"-",SUM(F17:Q17))</f>
        <v>1414</v>
      </c>
      <c r="S17" s="41">
        <f>IF(ISERR(R17/12),"-",R17/12)</f>
        <v>117.83333333333333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468</v>
      </c>
      <c r="G18" s="41">
        <v>459</v>
      </c>
      <c r="H18" s="41">
        <v>573</v>
      </c>
      <c r="I18" s="41">
        <v>561</v>
      </c>
      <c r="J18" s="41">
        <v>533</v>
      </c>
      <c r="K18" s="41">
        <v>358</v>
      </c>
      <c r="L18" s="41">
        <v>647</v>
      </c>
      <c r="M18" s="41">
        <v>472</v>
      </c>
      <c r="N18" s="41">
        <v>471</v>
      </c>
      <c r="O18" s="41">
        <v>602</v>
      </c>
      <c r="P18" s="41">
        <v>588</v>
      </c>
      <c r="Q18" s="41">
        <v>998</v>
      </c>
      <c r="R18" s="41">
        <f>IF(ISERR(SUM(F18:Q18)),"-",SUM(F18:Q18))</f>
        <v>6730</v>
      </c>
      <c r="S18" s="41">
        <f>IF(ISERR(R18/12),"-",R18/12)</f>
        <v>560.83333333333337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285</v>
      </c>
      <c r="G19" s="41">
        <v>265</v>
      </c>
      <c r="H19" s="41">
        <v>212</v>
      </c>
      <c r="I19" s="41">
        <v>315</v>
      </c>
      <c r="J19" s="41">
        <v>382</v>
      </c>
      <c r="K19" s="41">
        <v>252</v>
      </c>
      <c r="L19" s="41">
        <v>258</v>
      </c>
      <c r="M19" s="41">
        <v>231</v>
      </c>
      <c r="N19" s="41">
        <v>283</v>
      </c>
      <c r="O19" s="41">
        <v>299</v>
      </c>
      <c r="P19" s="41">
        <v>320</v>
      </c>
      <c r="Q19" s="41">
        <v>395</v>
      </c>
      <c r="R19" s="41">
        <f>IF(ISERR(SUM(F19:Q19)),"-",SUM(F19:Q19))</f>
        <v>3497</v>
      </c>
      <c r="S19" s="41">
        <f>IF(ISERR(R19/12),"-",R19/12)</f>
        <v>291.41666666666669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61</v>
      </c>
      <c r="G21" s="41">
        <v>79</v>
      </c>
      <c r="H21" s="41">
        <v>79</v>
      </c>
      <c r="I21" s="41">
        <v>168</v>
      </c>
      <c r="J21" s="41">
        <v>94</v>
      </c>
      <c r="K21" s="41">
        <v>119</v>
      </c>
      <c r="L21" s="41">
        <v>127</v>
      </c>
      <c r="M21" s="41">
        <v>168</v>
      </c>
      <c r="N21" s="41">
        <v>175</v>
      </c>
      <c r="O21" s="41">
        <v>70</v>
      </c>
      <c r="P21" s="41">
        <v>172</v>
      </c>
      <c r="Q21" s="41">
        <v>212</v>
      </c>
      <c r="R21" s="41">
        <f>IF(ISERR(SUM(F21:Q21)),"-",SUM(F21:Q21))</f>
        <v>1524</v>
      </c>
      <c r="S21" s="41">
        <f>IF(ISERR(R21/12),"-",R21/12)</f>
        <v>127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21</v>
      </c>
      <c r="G22" s="41">
        <v>41</v>
      </c>
      <c r="H22" s="41">
        <v>38</v>
      </c>
      <c r="I22" s="41">
        <v>52</v>
      </c>
      <c r="J22" s="41">
        <v>18</v>
      </c>
      <c r="K22" s="41">
        <v>55</v>
      </c>
      <c r="L22" s="41">
        <v>37</v>
      </c>
      <c r="M22" s="41">
        <v>49</v>
      </c>
      <c r="N22" s="41">
        <v>19</v>
      </c>
      <c r="O22" s="41">
        <v>46</v>
      </c>
      <c r="P22" s="41">
        <v>63</v>
      </c>
      <c r="Q22" s="41">
        <v>68</v>
      </c>
      <c r="R22" s="41">
        <f>IF(ISERR(SUM(F22:Q22)),"-",SUM(F22:Q22))</f>
        <v>507</v>
      </c>
      <c r="S22" s="41">
        <f>IF(ISERR(R22/12),"-",R22/12)</f>
        <v>42.25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1059</v>
      </c>
      <c r="G23" s="41">
        <v>1214</v>
      </c>
      <c r="H23" s="41">
        <v>1479</v>
      </c>
      <c r="I23" s="41">
        <v>1647</v>
      </c>
      <c r="J23" s="41">
        <v>1377</v>
      </c>
      <c r="K23" s="41">
        <v>1283</v>
      </c>
      <c r="L23" s="41">
        <v>1725</v>
      </c>
      <c r="M23" s="41">
        <v>1524</v>
      </c>
      <c r="N23" s="41">
        <v>1390</v>
      </c>
      <c r="O23" s="41">
        <v>1420</v>
      </c>
      <c r="P23" s="41">
        <v>1362</v>
      </c>
      <c r="Q23" s="41">
        <v>1950</v>
      </c>
      <c r="R23" s="41">
        <f>IF(ISERR(SUM(F23:Q23)),"-",SUM(F23:Q23))</f>
        <v>17430</v>
      </c>
      <c r="S23" s="41">
        <f>IF(ISERR(R23/12),"-",R23/12)</f>
        <v>1452.5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104</v>
      </c>
      <c r="G24" s="41">
        <v>120</v>
      </c>
      <c r="H24" s="41">
        <v>189</v>
      </c>
      <c r="I24" s="41">
        <v>207</v>
      </c>
      <c r="J24" s="41">
        <v>187</v>
      </c>
      <c r="K24" s="41">
        <v>172</v>
      </c>
      <c r="L24" s="41">
        <v>236</v>
      </c>
      <c r="M24" s="41">
        <v>164</v>
      </c>
      <c r="N24" s="41">
        <v>199</v>
      </c>
      <c r="O24" s="41">
        <v>163</v>
      </c>
      <c r="P24" s="41">
        <v>119</v>
      </c>
      <c r="Q24" s="41">
        <v>232</v>
      </c>
      <c r="R24" s="41">
        <f>IF(ISERR(SUM(F24:Q24)),"-",SUM(F24:Q24))</f>
        <v>2092</v>
      </c>
      <c r="S24" s="41">
        <f>IF(ISERR(R24/12),"-",R24/12)</f>
        <v>174.33333333333334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231</v>
      </c>
      <c r="G25" s="41">
        <v>213</v>
      </c>
      <c r="H25" s="41">
        <v>261</v>
      </c>
      <c r="I25" s="41">
        <v>321</v>
      </c>
      <c r="J25" s="41">
        <v>408</v>
      </c>
      <c r="K25" s="41">
        <v>401</v>
      </c>
      <c r="L25" s="41">
        <v>257</v>
      </c>
      <c r="M25" s="41">
        <v>290</v>
      </c>
      <c r="N25" s="41">
        <v>227</v>
      </c>
      <c r="O25" s="41">
        <v>250</v>
      </c>
      <c r="P25" s="41">
        <v>228</v>
      </c>
      <c r="Q25" s="41">
        <v>280</v>
      </c>
      <c r="R25" s="41">
        <f>IF(ISERR(SUM(F25:Q25)),"-",SUM(F25:Q25))</f>
        <v>3367</v>
      </c>
      <c r="S25" s="41">
        <f>IF(ISERR(R25/12),"-",R25/12)</f>
        <v>280.58333333333331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18981</v>
      </c>
      <c r="G27" s="41">
        <v>13918</v>
      </c>
      <c r="H27" s="41">
        <v>17092</v>
      </c>
      <c r="I27" s="41">
        <v>21197</v>
      </c>
      <c r="J27" s="41">
        <v>14627</v>
      </c>
      <c r="K27" s="41">
        <v>8336</v>
      </c>
      <c r="L27" s="41">
        <v>11547</v>
      </c>
      <c r="M27" s="41">
        <v>16967</v>
      </c>
      <c r="N27" s="41">
        <v>10873</v>
      </c>
      <c r="O27" s="41">
        <v>13594</v>
      </c>
      <c r="P27" s="41">
        <v>15157</v>
      </c>
      <c r="Q27" s="41">
        <v>21807</v>
      </c>
      <c r="R27" s="41">
        <f>IF(ISERR(SUM(F27:Q27)),"-",SUM(F27:Q27))</f>
        <v>184096</v>
      </c>
      <c r="S27" s="41">
        <f>IF(ISERR(R27/12),"-",R27/12)</f>
        <v>15341.333333333334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5195</v>
      </c>
      <c r="G28" s="41">
        <v>2122</v>
      </c>
      <c r="H28" s="41">
        <v>4065</v>
      </c>
      <c r="I28" s="41">
        <v>6102</v>
      </c>
      <c r="J28" s="41">
        <v>7424</v>
      </c>
      <c r="K28" s="41">
        <v>4143</v>
      </c>
      <c r="L28" s="41">
        <v>3924</v>
      </c>
      <c r="M28" s="41">
        <v>4308</v>
      </c>
      <c r="N28" s="41">
        <v>3612</v>
      </c>
      <c r="O28" s="41">
        <v>4378</v>
      </c>
      <c r="P28" s="41">
        <v>5045</v>
      </c>
      <c r="Q28" s="41">
        <v>6143</v>
      </c>
      <c r="R28" s="41">
        <f>IF(ISERR(SUM(F28:Q28)),"-",SUM(F28:Q28))</f>
        <v>56461</v>
      </c>
      <c r="S28" s="41">
        <f>IF(ISERR(R28/12),"-",R28/12)</f>
        <v>4705.083333333333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1079</v>
      </c>
      <c r="G29" s="41">
        <v>940</v>
      </c>
      <c r="H29" s="41">
        <v>815</v>
      </c>
      <c r="I29" s="41">
        <v>610</v>
      </c>
      <c r="J29" s="41">
        <v>206</v>
      </c>
      <c r="K29" s="41">
        <v>1701</v>
      </c>
      <c r="L29" s="41">
        <v>316</v>
      </c>
      <c r="M29" s="41">
        <v>118</v>
      </c>
      <c r="N29" s="41">
        <v>141</v>
      </c>
      <c r="O29" s="41">
        <v>212</v>
      </c>
      <c r="P29" s="41">
        <v>222</v>
      </c>
      <c r="Q29" s="41">
        <v>777</v>
      </c>
      <c r="R29" s="41">
        <f>IF(ISERR(SUM(F29:Q29)),"-",SUM(F29:Q29))</f>
        <v>7137</v>
      </c>
      <c r="S29" s="41">
        <f>IF(ISERR(R29/12),"-",R29/12)</f>
        <v>594.75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505</v>
      </c>
      <c r="G30" s="41">
        <f>SUBTOTAL(9,G31:G33)</f>
        <v>1000</v>
      </c>
      <c r="H30" s="41">
        <f t="shared" ref="H30:Q30" si="3">SUBTOTAL(9,H31:H33)</f>
        <v>660</v>
      </c>
      <c r="I30" s="41">
        <f t="shared" si="3"/>
        <v>1148</v>
      </c>
      <c r="J30" s="41">
        <f t="shared" si="3"/>
        <v>572</v>
      </c>
      <c r="K30" s="41">
        <f t="shared" si="3"/>
        <v>740</v>
      </c>
      <c r="L30" s="41">
        <f t="shared" si="3"/>
        <v>1335</v>
      </c>
      <c r="M30" s="41">
        <f t="shared" si="3"/>
        <v>755</v>
      </c>
      <c r="N30" s="41">
        <f t="shared" si="3"/>
        <v>586</v>
      </c>
      <c r="O30" s="41">
        <f t="shared" si="3"/>
        <v>2063</v>
      </c>
      <c r="P30" s="41">
        <f t="shared" si="3"/>
        <v>1471</v>
      </c>
      <c r="Q30" s="41">
        <f t="shared" si="3"/>
        <v>657</v>
      </c>
      <c r="R30" s="41">
        <f>IF(ISERR(SUM(F30:Q30)),"-",SUM(F30:Q30))</f>
        <v>11492</v>
      </c>
      <c r="S30" s="41">
        <f>IF(ISERR(R30/12),"-",R30/12)</f>
        <v>957.66666666666663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306</v>
      </c>
      <c r="G31" s="41">
        <v>734</v>
      </c>
      <c r="H31" s="41">
        <v>568</v>
      </c>
      <c r="I31" s="41">
        <v>971</v>
      </c>
      <c r="J31" s="41">
        <v>354</v>
      </c>
      <c r="K31" s="41">
        <v>134</v>
      </c>
      <c r="L31" s="41">
        <v>776</v>
      </c>
      <c r="M31" s="41">
        <v>341</v>
      </c>
      <c r="N31" s="41">
        <v>336</v>
      </c>
      <c r="O31" s="41">
        <v>1701</v>
      </c>
      <c r="P31" s="41">
        <v>1247</v>
      </c>
      <c r="Q31" s="41">
        <v>352</v>
      </c>
      <c r="R31" s="41">
        <f>IF(ISERR(SUM(F31:Q31)),"-",SUM(F31:Q31))</f>
        <v>7820</v>
      </c>
      <c r="S31" s="41">
        <f>IF(ISERR(R31/12),"-",R31/12)</f>
        <v>651.66666666666663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199</v>
      </c>
      <c r="G33" s="41">
        <v>266</v>
      </c>
      <c r="H33" s="41">
        <v>92</v>
      </c>
      <c r="I33" s="41">
        <v>177</v>
      </c>
      <c r="J33" s="41">
        <v>218</v>
      </c>
      <c r="K33" s="41">
        <v>606</v>
      </c>
      <c r="L33" s="41">
        <v>559</v>
      </c>
      <c r="M33" s="41">
        <v>414</v>
      </c>
      <c r="N33" s="41">
        <v>250</v>
      </c>
      <c r="O33" s="41">
        <v>362</v>
      </c>
      <c r="P33" s="41">
        <v>224</v>
      </c>
      <c r="Q33" s="41">
        <v>305</v>
      </c>
      <c r="R33" s="41">
        <f>IF(ISERR(SUM(F33:Q33)),"-",SUM(F33:Q33))</f>
        <v>3672</v>
      </c>
      <c r="S33" s="41">
        <f>IF(ISERR(R33/12),"-",R33/12)</f>
        <v>306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2225</v>
      </c>
      <c r="G34" s="41">
        <v>979</v>
      </c>
      <c r="H34" s="41">
        <v>814</v>
      </c>
      <c r="I34" s="41">
        <v>1016</v>
      </c>
      <c r="J34" s="41">
        <v>925</v>
      </c>
      <c r="K34" s="41">
        <v>1084</v>
      </c>
      <c r="L34" s="41">
        <v>1294</v>
      </c>
      <c r="M34" s="41">
        <v>789</v>
      </c>
      <c r="N34" s="41">
        <v>1024</v>
      </c>
      <c r="O34" s="41">
        <v>878</v>
      </c>
      <c r="P34" s="41">
        <v>882</v>
      </c>
      <c r="Q34" s="41">
        <v>950</v>
      </c>
      <c r="R34" s="41">
        <f>IF(ISERR(SUM(F34:Q34)),"-",SUM(F34:Q34))</f>
        <v>12860</v>
      </c>
      <c r="S34" s="41">
        <f>IF(ISERR(R34/12),"-",R34/12)</f>
        <v>1071.6666666666667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7094</v>
      </c>
      <c r="G35" s="41">
        <v>3154</v>
      </c>
      <c r="H35" s="41">
        <v>3764</v>
      </c>
      <c r="I35" s="41">
        <v>4334</v>
      </c>
      <c r="J35" s="41">
        <v>3668</v>
      </c>
      <c r="K35" s="41">
        <v>3622</v>
      </c>
      <c r="L35" s="41">
        <v>3734</v>
      </c>
      <c r="M35" s="41">
        <v>3715</v>
      </c>
      <c r="N35" s="41">
        <v>3150</v>
      </c>
      <c r="O35" s="41">
        <v>3386</v>
      </c>
      <c r="P35" s="41">
        <v>6165</v>
      </c>
      <c r="Q35" s="41">
        <v>8912</v>
      </c>
      <c r="R35" s="41">
        <f>IF(ISERR(SUM(F35:Q35)),"-",SUM(F35:Q35))</f>
        <v>54698</v>
      </c>
      <c r="S35" s="41">
        <f>IF(ISERR(R35/12),"-",R35/12)</f>
        <v>4558.166666666667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1739</v>
      </c>
      <c r="G36" s="41">
        <v>715</v>
      </c>
      <c r="H36" s="41">
        <v>661</v>
      </c>
      <c r="I36" s="41">
        <v>602</v>
      </c>
      <c r="J36" s="41">
        <v>557</v>
      </c>
      <c r="K36" s="41">
        <v>469</v>
      </c>
      <c r="L36" s="41">
        <v>456</v>
      </c>
      <c r="M36" s="41">
        <v>501</v>
      </c>
      <c r="N36" s="41">
        <v>1148</v>
      </c>
      <c r="O36" s="41">
        <v>2385</v>
      </c>
      <c r="P36" s="41">
        <v>1915</v>
      </c>
      <c r="Q36" s="41">
        <v>1856</v>
      </c>
      <c r="R36" s="41">
        <f>IF(ISERR(SUM(F36:Q36)),"-",SUM(F36:Q36))</f>
        <v>13004</v>
      </c>
      <c r="S36" s="41">
        <f>IF(ISERR(R36/12),"-",R36/12)</f>
        <v>1083.6666666666667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4290</v>
      </c>
      <c r="G37" s="41">
        <v>3000</v>
      </c>
      <c r="H37" s="41">
        <v>3345</v>
      </c>
      <c r="I37" s="41">
        <v>3608</v>
      </c>
      <c r="J37" s="41">
        <v>3566</v>
      </c>
      <c r="K37" s="41">
        <v>3764</v>
      </c>
      <c r="L37" s="41">
        <v>3315</v>
      </c>
      <c r="M37" s="41">
        <v>3517</v>
      </c>
      <c r="N37" s="41">
        <v>4027</v>
      </c>
      <c r="O37" s="41">
        <v>3137</v>
      </c>
      <c r="P37" s="41">
        <v>3435</v>
      </c>
      <c r="Q37" s="41">
        <v>3207</v>
      </c>
      <c r="R37" s="41">
        <f>IF(ISERR(SUM(F37:Q37)),"-",SUM(F37:Q37))</f>
        <v>42211</v>
      </c>
      <c r="S37" s="41">
        <f>IF(ISERR(R37/12),"-",R37/12)</f>
        <v>3517.5833333333335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1281</v>
      </c>
      <c r="G39" s="41">
        <v>842</v>
      </c>
      <c r="H39" s="41">
        <v>961</v>
      </c>
      <c r="I39" s="41">
        <v>1264</v>
      </c>
      <c r="J39" s="41">
        <v>1591</v>
      </c>
      <c r="K39" s="41">
        <v>1956</v>
      </c>
      <c r="L39" s="41">
        <v>1509</v>
      </c>
      <c r="M39" s="41">
        <v>1407</v>
      </c>
      <c r="N39" s="41">
        <v>1631</v>
      </c>
      <c r="O39" s="41">
        <v>1819</v>
      </c>
      <c r="P39" s="41">
        <v>1662</v>
      </c>
      <c r="Q39" s="41">
        <v>1644</v>
      </c>
      <c r="R39" s="41">
        <f>IF(ISERR(SUM(F39:Q39)),"-",SUM(F39:Q39))</f>
        <v>17567</v>
      </c>
      <c r="S39" s="41">
        <f>IF(ISERR(R39/12),"-",R39/12)</f>
        <v>1463.9166666666667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445</v>
      </c>
      <c r="G40" s="41">
        <v>87</v>
      </c>
      <c r="H40" s="41">
        <v>381</v>
      </c>
      <c r="I40" s="41">
        <v>194</v>
      </c>
      <c r="J40" s="41">
        <v>177</v>
      </c>
      <c r="K40" s="41">
        <v>344</v>
      </c>
      <c r="L40" s="41">
        <v>279</v>
      </c>
      <c r="M40" s="41">
        <v>251</v>
      </c>
      <c r="N40" s="41">
        <v>276</v>
      </c>
      <c r="O40" s="41">
        <v>338</v>
      </c>
      <c r="P40" s="41">
        <v>251</v>
      </c>
      <c r="Q40" s="41">
        <v>284</v>
      </c>
      <c r="R40" s="41">
        <f>IF(ISERR(SUM(F40:Q40)),"-",SUM(F40:Q40))</f>
        <v>3307</v>
      </c>
      <c r="S40" s="41">
        <f>IF(ISERR(R40/12),"-",R40/12)</f>
        <v>275.58333333333331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783</v>
      </c>
      <c r="G41" s="41">
        <v>347</v>
      </c>
      <c r="H41" s="41">
        <v>781</v>
      </c>
      <c r="I41" s="41">
        <v>511</v>
      </c>
      <c r="J41" s="41">
        <v>797</v>
      </c>
      <c r="K41" s="41">
        <v>563</v>
      </c>
      <c r="L41" s="41">
        <v>810</v>
      </c>
      <c r="M41" s="41">
        <v>713</v>
      </c>
      <c r="N41" s="41">
        <v>626</v>
      </c>
      <c r="O41" s="41">
        <v>647</v>
      </c>
      <c r="P41" s="41">
        <v>779</v>
      </c>
      <c r="Q41" s="41">
        <v>727</v>
      </c>
      <c r="R41" s="41">
        <f>IF(ISERR(SUM(F41:Q41)),"-",SUM(F41:Q41))</f>
        <v>8084</v>
      </c>
      <c r="S41" s="41">
        <f>IF(ISERR(R41/12),"-",R41/12)</f>
        <v>673.66666666666663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33269</v>
      </c>
      <c r="G42" s="41">
        <v>24003</v>
      </c>
      <c r="H42" s="41">
        <v>31335</v>
      </c>
      <c r="I42" s="41">
        <v>44501</v>
      </c>
      <c r="J42" s="41">
        <v>40445</v>
      </c>
      <c r="K42" s="41">
        <v>34262</v>
      </c>
      <c r="L42" s="41">
        <v>36003</v>
      </c>
      <c r="M42" s="41">
        <v>34030</v>
      </c>
      <c r="N42" s="41">
        <v>36729</v>
      </c>
      <c r="O42" s="41">
        <v>34785</v>
      </c>
      <c r="P42" s="41">
        <v>37846</v>
      </c>
      <c r="Q42" s="41">
        <v>36941</v>
      </c>
      <c r="R42" s="41">
        <f>IF(ISERR(SUM(F42:Q42)),"-",SUM(F42:Q42))</f>
        <v>424149</v>
      </c>
      <c r="S42" s="41">
        <f>IF(ISERR(R42/12),"-",R42/12)</f>
        <v>35345.75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5849</v>
      </c>
      <c r="G43" s="41">
        <v>4183</v>
      </c>
      <c r="H43" s="41">
        <v>6055</v>
      </c>
      <c r="I43" s="41">
        <v>8098</v>
      </c>
      <c r="J43" s="41">
        <v>6977</v>
      </c>
      <c r="K43" s="41">
        <v>5846</v>
      </c>
      <c r="L43" s="41">
        <v>6808</v>
      </c>
      <c r="M43" s="41">
        <v>6860</v>
      </c>
      <c r="N43" s="41">
        <v>6388</v>
      </c>
      <c r="O43" s="41">
        <v>7953</v>
      </c>
      <c r="P43" s="41">
        <v>6871</v>
      </c>
      <c r="Q43" s="41">
        <v>7524</v>
      </c>
      <c r="R43" s="41">
        <f>IF(ISERR(SUM(F43:Q43)),"-",SUM(F43:Q43))</f>
        <v>79412</v>
      </c>
      <c r="S43" s="41">
        <f>IF(ISERR(R43/12),"-",R43/12)</f>
        <v>6617.666666666667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18828</v>
      </c>
      <c r="G45" s="41">
        <v>13171</v>
      </c>
      <c r="H45" s="41">
        <v>13657</v>
      </c>
      <c r="I45" s="41">
        <v>15615</v>
      </c>
      <c r="J45" s="41">
        <v>14425</v>
      </c>
      <c r="K45" s="41">
        <v>14124</v>
      </c>
      <c r="L45" s="41">
        <v>17701</v>
      </c>
      <c r="M45" s="41">
        <v>20366</v>
      </c>
      <c r="N45" s="41">
        <v>21376</v>
      </c>
      <c r="O45" s="41">
        <v>23838</v>
      </c>
      <c r="P45" s="41">
        <v>20807</v>
      </c>
      <c r="Q45" s="41">
        <v>21684</v>
      </c>
      <c r="R45" s="41">
        <f>IF(ISERR(SUM(F45:Q45)),"-",SUM(F45:Q45))</f>
        <v>215592</v>
      </c>
      <c r="S45" s="41">
        <f>IF(ISERR(R45/12),"-",R45/12)</f>
        <v>17966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6995</v>
      </c>
      <c r="G46" s="41">
        <f>SUBTOTAL(9,G47:G49)</f>
        <v>3822</v>
      </c>
      <c r="H46" s="41">
        <f t="shared" ref="H46:Q46" si="4">SUBTOTAL(9,H47:H49)</f>
        <v>5869</v>
      </c>
      <c r="I46" s="41">
        <f t="shared" si="4"/>
        <v>7445</v>
      </c>
      <c r="J46" s="41">
        <f t="shared" si="4"/>
        <v>7008</v>
      </c>
      <c r="K46" s="41">
        <f t="shared" si="4"/>
        <v>6262</v>
      </c>
      <c r="L46" s="41">
        <f t="shared" si="4"/>
        <v>8270</v>
      </c>
      <c r="M46" s="41">
        <f t="shared" si="4"/>
        <v>6834</v>
      </c>
      <c r="N46" s="41">
        <f t="shared" si="4"/>
        <v>6465</v>
      </c>
      <c r="O46" s="41">
        <f t="shared" si="4"/>
        <v>7683</v>
      </c>
      <c r="P46" s="41">
        <f t="shared" si="4"/>
        <v>7625</v>
      </c>
      <c r="Q46" s="41">
        <f t="shared" si="4"/>
        <v>8016</v>
      </c>
      <c r="R46" s="41">
        <f>IF(ISERR(SUM(F46:Q46)),"-",SUM(F46:Q46))</f>
        <v>82294</v>
      </c>
      <c r="S46" s="41">
        <f>IF(ISERR(R46/12),"-",R46/12)</f>
        <v>6857.833333333333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808</v>
      </c>
      <c r="G47" s="41">
        <v>584</v>
      </c>
      <c r="H47" s="41">
        <v>697</v>
      </c>
      <c r="I47" s="41">
        <v>709</v>
      </c>
      <c r="J47" s="41">
        <v>568</v>
      </c>
      <c r="K47" s="41">
        <v>564</v>
      </c>
      <c r="L47" s="41">
        <v>581</v>
      </c>
      <c r="M47" s="41">
        <v>653</v>
      </c>
      <c r="N47" s="41">
        <v>682</v>
      </c>
      <c r="O47" s="41">
        <v>886</v>
      </c>
      <c r="P47" s="41">
        <v>1036</v>
      </c>
      <c r="Q47" s="41">
        <v>913</v>
      </c>
      <c r="R47" s="41">
        <f>IF(ISERR(SUM(F47:Q47)),"-",SUM(F47:Q47))</f>
        <v>8681</v>
      </c>
      <c r="S47" s="41">
        <f>IF(ISERR(R47/12),"-",R47/12)</f>
        <v>723.41666666666663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1169</v>
      </c>
      <c r="G48" s="41">
        <v>673</v>
      </c>
      <c r="H48" s="41">
        <v>1244</v>
      </c>
      <c r="I48" s="41">
        <v>1223</v>
      </c>
      <c r="J48" s="41">
        <v>1057</v>
      </c>
      <c r="K48" s="41">
        <v>944</v>
      </c>
      <c r="L48" s="41">
        <v>1489</v>
      </c>
      <c r="M48" s="41">
        <v>1308</v>
      </c>
      <c r="N48" s="41">
        <v>1135</v>
      </c>
      <c r="O48" s="41">
        <v>1367</v>
      </c>
      <c r="P48" s="41">
        <v>1314</v>
      </c>
      <c r="Q48" s="41">
        <v>1589</v>
      </c>
      <c r="R48" s="41">
        <f>IF(ISERR(SUM(F48:Q48)),"-",SUM(F48:Q48))</f>
        <v>14512</v>
      </c>
      <c r="S48" s="41">
        <f>IF(ISERR(R48/12),"-",R48/12)</f>
        <v>1209.3333333333333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5018</v>
      </c>
      <c r="G49" s="41">
        <v>2565</v>
      </c>
      <c r="H49" s="41">
        <v>3928</v>
      </c>
      <c r="I49" s="41">
        <v>5513</v>
      </c>
      <c r="J49" s="41">
        <v>5383</v>
      </c>
      <c r="K49" s="41">
        <v>4754</v>
      </c>
      <c r="L49" s="41">
        <v>6200</v>
      </c>
      <c r="M49" s="41">
        <v>4873</v>
      </c>
      <c r="N49" s="41">
        <v>4648</v>
      </c>
      <c r="O49" s="41">
        <v>5430</v>
      </c>
      <c r="P49" s="41">
        <v>5275</v>
      </c>
      <c r="Q49" s="41">
        <v>5514</v>
      </c>
      <c r="R49" s="41">
        <f>IF(ISERR(SUM(F49:Q49)),"-",SUM(F49:Q49))</f>
        <v>59101</v>
      </c>
      <c r="S49" s="41">
        <f>IF(ISERR(R49/12),"-",R49/12)</f>
        <v>4925.083333333333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1542</v>
      </c>
      <c r="G51" s="41">
        <v>3133</v>
      </c>
      <c r="H51" s="41">
        <v>2765</v>
      </c>
      <c r="I51" s="41">
        <v>4357</v>
      </c>
      <c r="J51" s="41">
        <v>1392</v>
      </c>
      <c r="K51" s="41">
        <v>2478</v>
      </c>
      <c r="L51" s="41">
        <v>2117</v>
      </c>
      <c r="M51" s="41">
        <v>2033</v>
      </c>
      <c r="N51" s="41">
        <v>1718</v>
      </c>
      <c r="O51" s="41">
        <v>2566</v>
      </c>
      <c r="P51" s="41">
        <v>3776</v>
      </c>
      <c r="Q51" s="41">
        <v>3231</v>
      </c>
      <c r="R51" s="41">
        <f>IF(ISERR(SUM(F51:Q51)),"-",SUM(F51:Q51))</f>
        <v>31108</v>
      </c>
      <c r="S51" s="41">
        <f>IF(ISERR(R51/12),"-",R51/12)</f>
        <v>2592.3333333333335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5554</v>
      </c>
      <c r="G52" s="41">
        <v>3466</v>
      </c>
      <c r="H52" s="41">
        <v>3977</v>
      </c>
      <c r="I52" s="41">
        <v>5414</v>
      </c>
      <c r="J52" s="41">
        <v>6881</v>
      </c>
      <c r="K52" s="41">
        <v>8106</v>
      </c>
      <c r="L52" s="41">
        <v>8124</v>
      </c>
      <c r="M52" s="41">
        <v>6155</v>
      </c>
      <c r="N52" s="41">
        <v>7357</v>
      </c>
      <c r="O52" s="41">
        <v>7584</v>
      </c>
      <c r="P52" s="41">
        <v>8168</v>
      </c>
      <c r="Q52" s="41">
        <v>8126</v>
      </c>
      <c r="R52" s="41">
        <f>IF(ISERR(SUM(F52:Q52)),"-",SUM(F52:Q52))</f>
        <v>78912</v>
      </c>
      <c r="S52" s="41">
        <f>IF(ISERR(R52/12),"-",R52/12)</f>
        <v>6576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73</v>
      </c>
      <c r="G53" s="41">
        <v>33</v>
      </c>
      <c r="H53" s="41">
        <v>43</v>
      </c>
      <c r="I53" s="41">
        <v>65</v>
      </c>
      <c r="J53" s="41">
        <v>513</v>
      </c>
      <c r="K53" s="41">
        <v>40</v>
      </c>
      <c r="L53" s="41">
        <v>97</v>
      </c>
      <c r="M53" s="41">
        <v>1469</v>
      </c>
      <c r="N53" s="41">
        <v>38</v>
      </c>
      <c r="O53" s="41">
        <v>39</v>
      </c>
      <c r="P53" s="41">
        <v>371</v>
      </c>
      <c r="Q53" s="41">
        <v>69</v>
      </c>
      <c r="R53" s="41">
        <f>IF(ISERR(SUM(F53:Q53)),"-",SUM(F53:Q53))</f>
        <v>2850</v>
      </c>
      <c r="S53" s="41">
        <f>IF(ISERR(R53/12),"-",R53/12)</f>
        <v>237.5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2077</v>
      </c>
      <c r="G54" s="41">
        <v>2035</v>
      </c>
      <c r="H54" s="41">
        <v>3640</v>
      </c>
      <c r="I54" s="41">
        <v>5323</v>
      </c>
      <c r="J54" s="41">
        <v>6692</v>
      </c>
      <c r="K54" s="41">
        <v>2223</v>
      </c>
      <c r="L54" s="41">
        <v>3273</v>
      </c>
      <c r="M54" s="41">
        <v>5127</v>
      </c>
      <c r="N54" s="41">
        <v>4100</v>
      </c>
      <c r="O54" s="41">
        <v>6473</v>
      </c>
      <c r="P54" s="41">
        <v>3415</v>
      </c>
      <c r="Q54" s="41">
        <v>2804</v>
      </c>
      <c r="R54" s="41">
        <f>IF(ISERR(SUM(F54:Q54)),"-",SUM(F54:Q54))</f>
        <v>47182</v>
      </c>
      <c r="S54" s="41">
        <f>IF(ISERR(R54/12),"-",R54/12)</f>
        <v>3931.8333333333335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4284</v>
      </c>
      <c r="G55" s="41">
        <v>3071</v>
      </c>
      <c r="H55" s="41">
        <v>3519</v>
      </c>
      <c r="I55" s="41">
        <v>4613</v>
      </c>
      <c r="J55" s="41">
        <v>4816</v>
      </c>
      <c r="K55" s="41">
        <v>4130</v>
      </c>
      <c r="L55" s="41">
        <v>3944</v>
      </c>
      <c r="M55" s="41">
        <v>3709</v>
      </c>
      <c r="N55" s="41">
        <v>3194</v>
      </c>
      <c r="O55" s="41">
        <v>3978</v>
      </c>
      <c r="P55" s="41">
        <v>4833</v>
      </c>
      <c r="Q55" s="41">
        <v>4629</v>
      </c>
      <c r="R55" s="41">
        <f>IF(ISERR(SUM(F55:Q55)),"-",SUM(F55:Q55))</f>
        <v>48720</v>
      </c>
      <c r="S55" s="41">
        <f>IF(ISERR(R55/12),"-",R55/12)</f>
        <v>4060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8017</v>
      </c>
      <c r="G57" s="41">
        <f>SUBTOTAL(9,G58:G64)</f>
        <v>8236</v>
      </c>
      <c r="H57" s="41">
        <f t="shared" ref="H57:Q57" si="5">SUBTOTAL(9,H58:H64)</f>
        <v>9221</v>
      </c>
      <c r="I57" s="41">
        <f t="shared" si="5"/>
        <v>12646</v>
      </c>
      <c r="J57" s="41">
        <f t="shared" si="5"/>
        <v>12285</v>
      </c>
      <c r="K57" s="41">
        <f t="shared" si="5"/>
        <v>10527</v>
      </c>
      <c r="L57" s="41">
        <f t="shared" si="5"/>
        <v>9934</v>
      </c>
      <c r="M57" s="41">
        <f t="shared" si="5"/>
        <v>9579</v>
      </c>
      <c r="N57" s="41">
        <f t="shared" si="5"/>
        <v>12385</v>
      </c>
      <c r="O57" s="41">
        <f t="shared" si="5"/>
        <v>13632</v>
      </c>
      <c r="P57" s="41">
        <f t="shared" si="5"/>
        <v>11513</v>
      </c>
      <c r="Q57" s="41">
        <f t="shared" si="5"/>
        <v>11181</v>
      </c>
      <c r="R57" s="41">
        <f>IF(ISERR(SUM(F57:Q57)),"-",SUM(F57:Q57))</f>
        <v>129156</v>
      </c>
      <c r="S57" s="41">
        <f>IF(ISERR(R57/12),"-",R57/12)</f>
        <v>10763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925</v>
      </c>
      <c r="G58" s="41">
        <v>1059</v>
      </c>
      <c r="H58" s="41">
        <v>1020</v>
      </c>
      <c r="I58" s="41">
        <v>1355</v>
      </c>
      <c r="J58" s="41">
        <v>1176</v>
      </c>
      <c r="K58" s="41">
        <v>1117</v>
      </c>
      <c r="L58" s="41">
        <v>1318</v>
      </c>
      <c r="M58" s="41">
        <v>1209</v>
      </c>
      <c r="N58" s="41">
        <v>1825</v>
      </c>
      <c r="O58" s="41">
        <v>2091</v>
      </c>
      <c r="P58" s="41">
        <v>1428</v>
      </c>
      <c r="Q58" s="41">
        <v>1297</v>
      </c>
      <c r="R58" s="41">
        <f>IF(ISERR(SUM(F58:Q58)),"-",SUM(F58:Q58))</f>
        <v>15820</v>
      </c>
      <c r="S58" s="41">
        <f>IF(ISERR(R58/12),"-",R58/12)</f>
        <v>1318.3333333333333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87</v>
      </c>
      <c r="G59" s="41">
        <v>82</v>
      </c>
      <c r="H59" s="41">
        <v>117</v>
      </c>
      <c r="I59" s="41">
        <v>113</v>
      </c>
      <c r="J59" s="41">
        <v>92</v>
      </c>
      <c r="K59" s="41">
        <v>109</v>
      </c>
      <c r="L59" s="41">
        <v>109</v>
      </c>
      <c r="M59" s="41">
        <v>110</v>
      </c>
      <c r="N59" s="41">
        <v>75</v>
      </c>
      <c r="O59" s="41">
        <v>98</v>
      </c>
      <c r="P59" s="41">
        <v>98</v>
      </c>
      <c r="Q59" s="41">
        <v>125</v>
      </c>
      <c r="R59" s="41">
        <f>IF(ISERR(SUM(F59:Q59)),"-",SUM(F59:Q59))</f>
        <v>1215</v>
      </c>
      <c r="S59" s="41">
        <f>IF(ISERR(R59/12),"-",R59/12)</f>
        <v>101.25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1473</v>
      </c>
      <c r="G60" s="41">
        <v>1595</v>
      </c>
      <c r="H60" s="41">
        <v>1826</v>
      </c>
      <c r="I60" s="41">
        <v>4632</v>
      </c>
      <c r="J60" s="41">
        <v>4036</v>
      </c>
      <c r="K60" s="41">
        <v>2398</v>
      </c>
      <c r="L60" s="41">
        <v>2263</v>
      </c>
      <c r="M60" s="41">
        <v>2003</v>
      </c>
      <c r="N60" s="41">
        <v>1803</v>
      </c>
      <c r="O60" s="41">
        <v>2269</v>
      </c>
      <c r="P60" s="41">
        <v>2177</v>
      </c>
      <c r="Q60" s="41">
        <v>2138</v>
      </c>
      <c r="R60" s="41">
        <f>IF(ISERR(SUM(F60:Q60)),"-",SUM(F60:Q60))</f>
        <v>28613</v>
      </c>
      <c r="S60" s="41">
        <f>IF(ISERR(R60/12),"-",R60/12)</f>
        <v>2384.4166666666665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494</v>
      </c>
      <c r="G61" s="41">
        <v>549</v>
      </c>
      <c r="H61" s="41">
        <v>415</v>
      </c>
      <c r="I61" s="41">
        <v>577</v>
      </c>
      <c r="J61" s="41">
        <v>390</v>
      </c>
      <c r="K61" s="41">
        <v>331</v>
      </c>
      <c r="L61" s="41">
        <v>499</v>
      </c>
      <c r="M61" s="41">
        <v>1303</v>
      </c>
      <c r="N61" s="41">
        <v>960</v>
      </c>
      <c r="O61" s="41">
        <v>1718</v>
      </c>
      <c r="P61" s="41">
        <v>1233</v>
      </c>
      <c r="Q61" s="41">
        <v>1004</v>
      </c>
      <c r="R61" s="41">
        <f>IF(ISERR(SUM(F61:Q61)),"-",SUM(F61:Q61))</f>
        <v>9473</v>
      </c>
      <c r="S61" s="41">
        <f>IF(ISERR(R61/12),"-",R61/12)</f>
        <v>789.41666666666663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253</v>
      </c>
      <c r="G63" s="41">
        <v>103</v>
      </c>
      <c r="H63" s="41">
        <v>187</v>
      </c>
      <c r="I63" s="41">
        <v>126</v>
      </c>
      <c r="J63" s="41">
        <v>293</v>
      </c>
      <c r="K63" s="41">
        <v>658</v>
      </c>
      <c r="L63" s="41">
        <v>441</v>
      </c>
      <c r="M63" s="41">
        <v>661</v>
      </c>
      <c r="N63" s="41">
        <v>462</v>
      </c>
      <c r="O63" s="41">
        <v>917</v>
      </c>
      <c r="P63" s="41">
        <v>1414</v>
      </c>
      <c r="Q63" s="41">
        <v>981</v>
      </c>
      <c r="R63" s="41">
        <f>IF(ISERR(SUM(F63:Q63)),"-",SUM(F63:Q63))</f>
        <v>6496</v>
      </c>
      <c r="S63" s="41">
        <f>IF(ISERR(R63/12),"-",R63/12)</f>
        <v>541.33333333333337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4785</v>
      </c>
      <c r="G64" s="41">
        <v>4848</v>
      </c>
      <c r="H64" s="41">
        <v>5656</v>
      </c>
      <c r="I64" s="41">
        <v>5843</v>
      </c>
      <c r="J64" s="41">
        <v>6298</v>
      </c>
      <c r="K64" s="41">
        <v>5914</v>
      </c>
      <c r="L64" s="41">
        <v>5304</v>
      </c>
      <c r="M64" s="41">
        <v>4293</v>
      </c>
      <c r="N64" s="41">
        <v>7260</v>
      </c>
      <c r="O64" s="41">
        <v>6539</v>
      </c>
      <c r="P64" s="41">
        <v>5163</v>
      </c>
      <c r="Q64" s="41">
        <v>5636</v>
      </c>
      <c r="R64" s="41">
        <f>IF(ISERR(SUM(F64:Q64)),"-",SUM(F64:Q64))</f>
        <v>67539</v>
      </c>
      <c r="S64" s="41">
        <f>IF(ISERR(R64/12),"-",R64/12)</f>
        <v>5628.25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13582</v>
      </c>
      <c r="G66" s="41">
        <v>10607</v>
      </c>
      <c r="H66" s="41">
        <v>14182</v>
      </c>
      <c r="I66" s="41">
        <v>17378</v>
      </c>
      <c r="J66" s="41">
        <v>15386</v>
      </c>
      <c r="K66" s="41">
        <v>17178</v>
      </c>
      <c r="L66" s="41">
        <v>16953</v>
      </c>
      <c r="M66" s="41">
        <v>14166</v>
      </c>
      <c r="N66" s="41">
        <v>14984</v>
      </c>
      <c r="O66" s="41">
        <v>17343</v>
      </c>
      <c r="P66" s="41">
        <v>15605</v>
      </c>
      <c r="Q66" s="41">
        <v>19307</v>
      </c>
      <c r="R66" s="41">
        <f>IF(ISERR(SUM(F66:Q66)),"-",SUM(F66:Q66))</f>
        <v>186671</v>
      </c>
      <c r="S66" s="41">
        <f>IF(ISERR(R66/12),"-",R66/12)</f>
        <v>15555.916666666666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2020-07-23T09:54:36Z</dcterms:created>
  <dcterms:modified xsi:type="dcterms:W3CDTF">2020-07-23T09:54:38Z</dcterms:modified>
</cp:coreProperties>
</file>