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1CF6A702-4F30-4997-951B-D471B652ED8F}" xr6:coauthVersionLast="36" xr6:coauthVersionMax="36" xr10:uidLastSave="{00000000-0000-0000-0000-000000000000}"/>
  <bookViews>
    <workbookView xWindow="0" yWindow="0" windowWidth="14625" windowHeight="10485" xr2:uid="{45C9478A-790A-4DF9-9BA2-0A8AF4DE1950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Q15" i="2" s="1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H15" i="2" l="1"/>
  <c r="H11" i="2" s="1"/>
  <c r="N15" i="2"/>
  <c r="N11" i="2" s="1"/>
  <c r="L15" i="2"/>
  <c r="L11" i="2" s="1"/>
  <c r="K15" i="2"/>
  <c r="K11" i="2" s="1"/>
  <c r="F15" i="2"/>
  <c r="F11" i="2" s="1"/>
  <c r="P15" i="2"/>
  <c r="P11" i="2" s="1"/>
  <c r="R57" i="2"/>
  <c r="S57" i="2" s="1"/>
  <c r="R46" i="2"/>
  <c r="S46" i="2" s="1"/>
  <c r="G15" i="2"/>
  <c r="G11" i="2" s="1"/>
  <c r="M15" i="2"/>
  <c r="M11" i="2" s="1"/>
  <c r="I15" i="2"/>
  <c r="I11" i="2" s="1"/>
  <c r="O15" i="2"/>
  <c r="O11" i="2" s="1"/>
  <c r="R30" i="2"/>
  <c r="S30" i="2" s="1"/>
  <c r="Q11" i="2"/>
  <c r="J15" i="2"/>
  <c r="J11" i="2" s="1"/>
  <c r="R16" i="2"/>
  <c r="S1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<sst xmlns="http://schemas.openxmlformats.org/spreadsheetml/2006/main" count="65" uniqueCount="63">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</sst>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84642BA0-030C-499D-9A28-3DC4034BDED5}"/>
    <cellStyle name="標準 3" xfId="1" xr:uid="{0B4ADD61-DD01-4DCA-80D3-90E4F1295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8FC3-E062-4D16-B434-FCEC700D78CA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41640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275108</v>
      </c>
      <c r="G11" s="41">
        <f>SUBTOTAL(9,G13:G66)</f>
        <v>268668</v>
      </c>
      <c r="H11" s="41">
        <f t="shared" ref="H11:Q11" si="0">SUBTOTAL(9,H13:H66)</f>
        <v>298052</v>
      </c>
      <c r="I11" s="41">
        <f t="shared" si="0"/>
        <v>308852</v>
      </c>
      <c r="J11" s="41">
        <f t="shared" si="0"/>
        <v>284821</v>
      </c>
      <c r="K11" s="41">
        <f t="shared" si="0"/>
        <v>291525</v>
      </c>
      <c r="L11" s="41">
        <f t="shared" si="0"/>
        <v>310644</v>
      </c>
      <c r="M11" s="41">
        <f t="shared" si="0"/>
        <v>292658</v>
      </c>
      <c r="N11" s="41">
        <f t="shared" si="0"/>
        <v>308143</v>
      </c>
      <c r="O11" s="41">
        <f t="shared" si="0"/>
        <v>333015</v>
      </c>
      <c r="P11" s="41">
        <f t="shared" si="0"/>
        <v>310579</v>
      </c>
      <c r="Q11" s="41">
        <f t="shared" si="0"/>
        <v>362192</v>
      </c>
      <c r="R11" s="41">
        <f>IF(ISERR(SUM(F11:Q11)),"-",SUM(F11:Q11))</f>
        <v>3644257</v>
      </c>
      <c r="S11" s="41">
        <f>IF(ISERR(R11/12),"-",R11/12)</f>
        <v>303688.08333333331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5441</v>
      </c>
      <c r="G13" s="41">
        <v>5356</v>
      </c>
      <c r="H13" s="41">
        <v>5546</v>
      </c>
      <c r="I13" s="41">
        <v>6199</v>
      </c>
      <c r="J13" s="41">
        <v>7179</v>
      </c>
      <c r="K13" s="41">
        <v>7307</v>
      </c>
      <c r="L13" s="41">
        <v>7250</v>
      </c>
      <c r="M13" s="41">
        <v>8173</v>
      </c>
      <c r="N13" s="41">
        <v>15357</v>
      </c>
      <c r="O13" s="41">
        <v>16272</v>
      </c>
      <c r="P13" s="41">
        <v>11188</v>
      </c>
      <c r="Q13" s="41">
        <v>8043</v>
      </c>
      <c r="R13" s="41">
        <f>IF(ISERR(SUM(F13:Q13)),"-",SUM(F13:Q13))</f>
        <v>103311</v>
      </c>
      <c r="S13" s="41">
        <f>IF(ISERR(R13/12),"-",R13/12)</f>
        <v>8609.25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227467</v>
      </c>
      <c r="G15" s="41">
        <f>SUBTOTAL(9,G16:G55)</f>
        <v>222345</v>
      </c>
      <c r="H15" s="41">
        <f t="shared" ref="H15:Q15" si="1">SUBTOTAL(9,H16:H55)</f>
        <v>247435</v>
      </c>
      <c r="I15" s="41">
        <f t="shared" si="1"/>
        <v>255806</v>
      </c>
      <c r="J15" s="41">
        <f t="shared" si="1"/>
        <v>233679</v>
      </c>
      <c r="K15" s="41">
        <f t="shared" si="1"/>
        <v>238892</v>
      </c>
      <c r="L15" s="41">
        <f t="shared" si="1"/>
        <v>251354</v>
      </c>
      <c r="M15" s="41">
        <f t="shared" si="1"/>
        <v>237123</v>
      </c>
      <c r="N15" s="41">
        <f t="shared" si="1"/>
        <v>245021</v>
      </c>
      <c r="O15" s="41">
        <f t="shared" si="1"/>
        <v>264555</v>
      </c>
      <c r="P15" s="41">
        <f t="shared" si="1"/>
        <v>248237</v>
      </c>
      <c r="Q15" s="41">
        <f t="shared" si="1"/>
        <v>287202</v>
      </c>
      <c r="R15" s="41">
        <f>IF(ISERR(SUM(F15:Q15)),"-",SUM(F15:Q15))</f>
        <v>2959116</v>
      </c>
      <c r="S15" s="41">
        <f>IF(ISERR(R15/12),"-",R15/12)</f>
        <v>246593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21866</v>
      </c>
      <c r="G16" s="41">
        <f>SUBTOTAL(9,G17:G23)</f>
        <v>20570</v>
      </c>
      <c r="H16" s="41">
        <f t="shared" ref="H16:Q16" si="2">SUBTOTAL(9,H17:H23)</f>
        <v>24748</v>
      </c>
      <c r="I16" s="41">
        <f t="shared" si="2"/>
        <v>26743</v>
      </c>
      <c r="J16" s="41">
        <f t="shared" si="2"/>
        <v>27363</v>
      </c>
      <c r="K16" s="41">
        <f t="shared" si="2"/>
        <v>25986</v>
      </c>
      <c r="L16" s="41">
        <f t="shared" si="2"/>
        <v>27981</v>
      </c>
      <c r="M16" s="41">
        <f t="shared" si="2"/>
        <v>24307</v>
      </c>
      <c r="N16" s="41">
        <f t="shared" si="2"/>
        <v>23259</v>
      </c>
      <c r="O16" s="41">
        <f t="shared" si="2"/>
        <v>27096</v>
      </c>
      <c r="P16" s="41">
        <f t="shared" si="2"/>
        <v>23897</v>
      </c>
      <c r="Q16" s="41">
        <f t="shared" si="2"/>
        <v>27774</v>
      </c>
      <c r="R16" s="41">
        <f>IF(ISERR(SUM(F16:Q16)),"-",SUM(F16:Q16))</f>
        <v>301590</v>
      </c>
      <c r="S16" s="41">
        <f>IF(ISERR(R16/12),"-",R16/12)</f>
        <v>25132.5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4269</v>
      </c>
      <c r="G17" s="41">
        <v>3640</v>
      </c>
      <c r="H17" s="41">
        <v>4421</v>
      </c>
      <c r="I17" s="41">
        <v>3942</v>
      </c>
      <c r="J17" s="41">
        <v>5216</v>
      </c>
      <c r="K17" s="41">
        <v>6613</v>
      </c>
      <c r="L17" s="41">
        <v>7226</v>
      </c>
      <c r="M17" s="41">
        <v>5033</v>
      </c>
      <c r="N17" s="41">
        <v>3830</v>
      </c>
      <c r="O17" s="41">
        <v>3902</v>
      </c>
      <c r="P17" s="41">
        <v>3569</v>
      </c>
      <c r="Q17" s="41">
        <v>3471</v>
      </c>
      <c r="R17" s="41">
        <f>IF(ISERR(SUM(F17:Q17)),"-",SUM(F17:Q17))</f>
        <v>55132</v>
      </c>
      <c r="S17" s="41">
        <f>IF(ISERR(R17/12),"-",R17/12)</f>
        <v>4594.333333333333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7618</v>
      </c>
      <c r="G18" s="41">
        <v>7234</v>
      </c>
      <c r="H18" s="41">
        <v>9110</v>
      </c>
      <c r="I18" s="41">
        <v>10661</v>
      </c>
      <c r="J18" s="41">
        <v>10279</v>
      </c>
      <c r="K18" s="41">
        <v>8810</v>
      </c>
      <c r="L18" s="41">
        <v>9262</v>
      </c>
      <c r="M18" s="41">
        <v>8399</v>
      </c>
      <c r="N18" s="41">
        <v>7964</v>
      </c>
      <c r="O18" s="41">
        <v>9126</v>
      </c>
      <c r="P18" s="41">
        <v>8133</v>
      </c>
      <c r="Q18" s="41">
        <v>10358</v>
      </c>
      <c r="R18" s="41">
        <f>IF(ISERR(SUM(F18:Q18)),"-",SUM(F18:Q18))</f>
        <v>106954</v>
      </c>
      <c r="S18" s="41">
        <f>IF(ISERR(R18/12),"-",R18/12)</f>
        <v>8912.8333333333339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5577</v>
      </c>
      <c r="G19" s="41">
        <v>5171</v>
      </c>
      <c r="H19" s="41">
        <v>5860</v>
      </c>
      <c r="I19" s="41">
        <v>6771</v>
      </c>
      <c r="J19" s="41">
        <v>7060</v>
      </c>
      <c r="K19" s="41">
        <v>6610</v>
      </c>
      <c r="L19" s="41">
        <v>6566</v>
      </c>
      <c r="M19" s="41">
        <v>5983</v>
      </c>
      <c r="N19" s="41">
        <v>6261</v>
      </c>
      <c r="O19" s="41">
        <v>8054</v>
      </c>
      <c r="P19" s="41">
        <v>7043</v>
      </c>
      <c r="Q19" s="41">
        <v>7107</v>
      </c>
      <c r="R19" s="41">
        <f>IF(ISERR(SUM(F19:Q19)),"-",SUM(F19:Q19))</f>
        <v>78063</v>
      </c>
      <c r="S19" s="41">
        <f>IF(ISERR(R19/12),"-",R19/12)</f>
        <v>6505.25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197</v>
      </c>
      <c r="G21" s="41">
        <v>284</v>
      </c>
      <c r="H21" s="41">
        <v>337</v>
      </c>
      <c r="I21" s="41">
        <v>527</v>
      </c>
      <c r="J21" s="41">
        <v>541</v>
      </c>
      <c r="K21" s="41">
        <v>555</v>
      </c>
      <c r="L21" s="41">
        <v>630</v>
      </c>
      <c r="M21" s="41">
        <v>652</v>
      </c>
      <c r="N21" s="41">
        <v>680</v>
      </c>
      <c r="O21" s="41">
        <v>557</v>
      </c>
      <c r="P21" s="41">
        <v>742</v>
      </c>
      <c r="Q21" s="41">
        <v>930</v>
      </c>
      <c r="R21" s="41">
        <f>IF(ISERR(SUM(F21:Q21)),"-",SUM(F21:Q21))</f>
        <v>6632</v>
      </c>
      <c r="S21" s="41">
        <f>IF(ISERR(R21/12),"-",R21/12)</f>
        <v>552.66666666666663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527</v>
      </c>
      <c r="G22" s="41">
        <v>567</v>
      </c>
      <c r="H22" s="41">
        <v>660</v>
      </c>
      <c r="I22" s="41">
        <v>415</v>
      </c>
      <c r="J22" s="41">
        <v>340</v>
      </c>
      <c r="K22" s="41">
        <v>378</v>
      </c>
      <c r="L22" s="41">
        <v>567</v>
      </c>
      <c r="M22" s="41">
        <v>564</v>
      </c>
      <c r="N22" s="41">
        <v>661</v>
      </c>
      <c r="O22" s="41">
        <v>836</v>
      </c>
      <c r="P22" s="41">
        <v>859</v>
      </c>
      <c r="Q22" s="41">
        <v>1123</v>
      </c>
      <c r="R22" s="41">
        <f>IF(ISERR(SUM(F22:Q22)),"-",SUM(F22:Q22))</f>
        <v>7497</v>
      </c>
      <c r="S22" s="41">
        <f>IF(ISERR(R22/12),"-",R22/12)</f>
        <v>624.75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3678</v>
      </c>
      <c r="G23" s="41">
        <v>3674</v>
      </c>
      <c r="H23" s="41">
        <v>4360</v>
      </c>
      <c r="I23" s="41">
        <v>4427</v>
      </c>
      <c r="J23" s="41">
        <v>3927</v>
      </c>
      <c r="K23" s="41">
        <v>3020</v>
      </c>
      <c r="L23" s="41">
        <v>3730</v>
      </c>
      <c r="M23" s="41">
        <v>3676</v>
      </c>
      <c r="N23" s="41">
        <v>3863</v>
      </c>
      <c r="O23" s="41">
        <v>4621</v>
      </c>
      <c r="P23" s="41">
        <v>3551</v>
      </c>
      <c r="Q23" s="41">
        <v>4785</v>
      </c>
      <c r="R23" s="41">
        <f>IF(ISERR(SUM(F23:Q23)),"-",SUM(F23:Q23))</f>
        <v>47312</v>
      </c>
      <c r="S23" s="41">
        <f>IF(ISERR(R23/12),"-",R23/12)</f>
        <v>3942.6666666666665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1301</v>
      </c>
      <c r="G24" s="41">
        <v>1352</v>
      </c>
      <c r="H24" s="41">
        <v>1559</v>
      </c>
      <c r="I24" s="41">
        <v>1655</v>
      </c>
      <c r="J24" s="41">
        <v>1681</v>
      </c>
      <c r="K24" s="41">
        <v>1583</v>
      </c>
      <c r="L24" s="41">
        <v>1583</v>
      </c>
      <c r="M24" s="41">
        <v>1583</v>
      </c>
      <c r="N24" s="41">
        <v>1548</v>
      </c>
      <c r="O24" s="41">
        <v>1537</v>
      </c>
      <c r="P24" s="41">
        <v>1201</v>
      </c>
      <c r="Q24" s="41">
        <v>1564</v>
      </c>
      <c r="R24" s="41">
        <f>IF(ISERR(SUM(F24:Q24)),"-",SUM(F24:Q24))</f>
        <v>18147</v>
      </c>
      <c r="S24" s="41">
        <f>IF(ISERR(R24/12),"-",R24/12)</f>
        <v>1512.25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12715</v>
      </c>
      <c r="G25" s="41">
        <v>12797</v>
      </c>
      <c r="H25" s="41">
        <v>15821</v>
      </c>
      <c r="I25" s="41">
        <v>15051</v>
      </c>
      <c r="J25" s="41">
        <v>14443</v>
      </c>
      <c r="K25" s="41">
        <v>18948</v>
      </c>
      <c r="L25" s="41">
        <v>20037</v>
      </c>
      <c r="M25" s="41">
        <v>15588</v>
      </c>
      <c r="N25" s="41">
        <v>15119</v>
      </c>
      <c r="O25" s="41">
        <v>13727</v>
      </c>
      <c r="P25" s="41">
        <v>12271</v>
      </c>
      <c r="Q25" s="41">
        <v>12394</v>
      </c>
      <c r="R25" s="41">
        <f>IF(ISERR(SUM(F25:Q25)),"-",SUM(F25:Q25))</f>
        <v>178911</v>
      </c>
      <c r="S25" s="41">
        <f>IF(ISERR(R25/12),"-",R25/12)</f>
        <v>14909.25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21143</v>
      </c>
      <c r="G27" s="41">
        <v>21849</v>
      </c>
      <c r="H27" s="41">
        <v>23672</v>
      </c>
      <c r="I27" s="41">
        <v>23947</v>
      </c>
      <c r="J27" s="41">
        <v>19749</v>
      </c>
      <c r="K27" s="41">
        <v>19064</v>
      </c>
      <c r="L27" s="41">
        <v>19230</v>
      </c>
      <c r="M27" s="41">
        <v>20081</v>
      </c>
      <c r="N27" s="41">
        <v>21089</v>
      </c>
      <c r="O27" s="41">
        <v>24573</v>
      </c>
      <c r="P27" s="41">
        <v>22813</v>
      </c>
      <c r="Q27" s="41">
        <v>25553</v>
      </c>
      <c r="R27" s="41">
        <f>IF(ISERR(SUM(F27:Q27)),"-",SUM(F27:Q27))</f>
        <v>262763</v>
      </c>
      <c r="S27" s="41">
        <f>IF(ISERR(R27/12),"-",R27/12)</f>
        <v>21896.916666666668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3904</v>
      </c>
      <c r="G28" s="41">
        <v>3507</v>
      </c>
      <c r="H28" s="41">
        <v>3888</v>
      </c>
      <c r="I28" s="41">
        <v>4711</v>
      </c>
      <c r="J28" s="41">
        <v>4158</v>
      </c>
      <c r="K28" s="41">
        <v>4191</v>
      </c>
      <c r="L28" s="41">
        <v>4437</v>
      </c>
      <c r="M28" s="41">
        <v>4199</v>
      </c>
      <c r="N28" s="41">
        <v>4196</v>
      </c>
      <c r="O28" s="41">
        <v>4545</v>
      </c>
      <c r="P28" s="41">
        <v>4257</v>
      </c>
      <c r="Q28" s="41">
        <v>5641</v>
      </c>
      <c r="R28" s="41">
        <f>IF(ISERR(SUM(F28:Q28)),"-",SUM(F28:Q28))</f>
        <v>51634</v>
      </c>
      <c r="S28" s="41">
        <f>IF(ISERR(R28/12),"-",R28/12)</f>
        <v>4302.833333333333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2293</v>
      </c>
      <c r="G29" s="41">
        <v>2009</v>
      </c>
      <c r="H29" s="41">
        <v>2791</v>
      </c>
      <c r="I29" s="41">
        <v>1625</v>
      </c>
      <c r="J29" s="41">
        <v>2126</v>
      </c>
      <c r="K29" s="41">
        <v>2888</v>
      </c>
      <c r="L29" s="41">
        <v>3032</v>
      </c>
      <c r="M29" s="41">
        <v>2215</v>
      </c>
      <c r="N29" s="41">
        <v>974</v>
      </c>
      <c r="O29" s="41">
        <v>803</v>
      </c>
      <c r="P29" s="41">
        <v>973</v>
      </c>
      <c r="Q29" s="41">
        <v>2415</v>
      </c>
      <c r="R29" s="41">
        <f>IF(ISERR(SUM(F29:Q29)),"-",SUM(F29:Q29))</f>
        <v>24144</v>
      </c>
      <c r="S29" s="41">
        <f>IF(ISERR(R29/12),"-",R29/12)</f>
        <v>2012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6842</v>
      </c>
      <c r="G30" s="41">
        <f>SUBTOTAL(9,G31:G33)</f>
        <v>5572</v>
      </c>
      <c r="H30" s="41">
        <f t="shared" ref="H30:Q30" si="3">SUBTOTAL(9,H31:H33)</f>
        <v>6350</v>
      </c>
      <c r="I30" s="41">
        <f t="shared" si="3"/>
        <v>9105</v>
      </c>
      <c r="J30" s="41">
        <f t="shared" si="3"/>
        <v>8418</v>
      </c>
      <c r="K30" s="41">
        <f t="shared" si="3"/>
        <v>8278</v>
      </c>
      <c r="L30" s="41">
        <f t="shared" si="3"/>
        <v>8051</v>
      </c>
      <c r="M30" s="41">
        <f t="shared" si="3"/>
        <v>9663</v>
      </c>
      <c r="N30" s="41">
        <f t="shared" si="3"/>
        <v>10383</v>
      </c>
      <c r="O30" s="41">
        <f t="shared" si="3"/>
        <v>8042</v>
      </c>
      <c r="P30" s="41">
        <f t="shared" si="3"/>
        <v>7165</v>
      </c>
      <c r="Q30" s="41">
        <f t="shared" si="3"/>
        <v>6208</v>
      </c>
      <c r="R30" s="41">
        <f>IF(ISERR(SUM(F30:Q30)),"-",SUM(F30:Q30))</f>
        <v>94077</v>
      </c>
      <c r="S30" s="41">
        <f>IF(ISERR(R30/12),"-",R30/12)</f>
        <v>7839.75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4428</v>
      </c>
      <c r="G31" s="41">
        <v>3496</v>
      </c>
      <c r="H31" s="41">
        <v>3910</v>
      </c>
      <c r="I31" s="41">
        <v>5133</v>
      </c>
      <c r="J31" s="41">
        <v>4348</v>
      </c>
      <c r="K31" s="41">
        <v>4062</v>
      </c>
      <c r="L31" s="41">
        <v>4202</v>
      </c>
      <c r="M31" s="41">
        <v>6477</v>
      </c>
      <c r="N31" s="41">
        <v>5880</v>
      </c>
      <c r="O31" s="41">
        <v>4735</v>
      </c>
      <c r="P31" s="41">
        <v>4143</v>
      </c>
      <c r="Q31" s="41">
        <v>4108</v>
      </c>
      <c r="R31" s="41">
        <f>IF(ISERR(SUM(F31:Q31)),"-",SUM(F31:Q31))</f>
        <v>54922</v>
      </c>
      <c r="S31" s="41">
        <f>IF(ISERR(R31/12),"-",R31/12)</f>
        <v>4576.833333333333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2414</v>
      </c>
      <c r="G33" s="41">
        <v>2076</v>
      </c>
      <c r="H33" s="41">
        <v>2440</v>
      </c>
      <c r="I33" s="41">
        <v>3972</v>
      </c>
      <c r="J33" s="41">
        <v>4070</v>
      </c>
      <c r="K33" s="41">
        <v>4216</v>
      </c>
      <c r="L33" s="41">
        <v>3849</v>
      </c>
      <c r="M33" s="41">
        <v>3186</v>
      </c>
      <c r="N33" s="41">
        <v>4503</v>
      </c>
      <c r="O33" s="41">
        <v>3307</v>
      </c>
      <c r="P33" s="41">
        <v>3022</v>
      </c>
      <c r="Q33" s="41">
        <v>2100</v>
      </c>
      <c r="R33" s="41">
        <f>IF(ISERR(SUM(F33:Q33)),"-",SUM(F33:Q33))</f>
        <v>39155</v>
      </c>
      <c r="S33" s="41">
        <f>IF(ISERR(R33/12),"-",R33/12)</f>
        <v>3262.9166666666665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6189</v>
      </c>
      <c r="G34" s="41">
        <v>6558</v>
      </c>
      <c r="H34" s="41">
        <v>7502</v>
      </c>
      <c r="I34" s="41">
        <v>7048</v>
      </c>
      <c r="J34" s="41">
        <v>6506</v>
      </c>
      <c r="K34" s="41">
        <v>7836</v>
      </c>
      <c r="L34" s="41">
        <v>8769</v>
      </c>
      <c r="M34" s="41">
        <v>6344</v>
      </c>
      <c r="N34" s="41">
        <v>7212</v>
      </c>
      <c r="O34" s="41">
        <v>8171</v>
      </c>
      <c r="P34" s="41">
        <v>6985</v>
      </c>
      <c r="Q34" s="41">
        <v>6857</v>
      </c>
      <c r="R34" s="41">
        <f>IF(ISERR(SUM(F34:Q34)),"-",SUM(F34:Q34))</f>
        <v>85977</v>
      </c>
      <c r="S34" s="41">
        <f>IF(ISERR(R34/12),"-",R34/12)</f>
        <v>7164.75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24557</v>
      </c>
      <c r="G35" s="41">
        <v>23456</v>
      </c>
      <c r="H35" s="41">
        <v>23279</v>
      </c>
      <c r="I35" s="41">
        <v>23596</v>
      </c>
      <c r="J35" s="41">
        <v>22703</v>
      </c>
      <c r="K35" s="41">
        <v>21927</v>
      </c>
      <c r="L35" s="41">
        <v>23150</v>
      </c>
      <c r="M35" s="41">
        <v>22056</v>
      </c>
      <c r="N35" s="41">
        <v>21915</v>
      </c>
      <c r="O35" s="41">
        <v>23337</v>
      </c>
      <c r="P35" s="41">
        <v>22766</v>
      </c>
      <c r="Q35" s="41">
        <v>25226</v>
      </c>
      <c r="R35" s="41">
        <f>IF(ISERR(SUM(F35:Q35)),"-",SUM(F35:Q35))</f>
        <v>277968</v>
      </c>
      <c r="S35" s="41">
        <f>IF(ISERR(R35/12),"-",R35/12)</f>
        <v>23164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4938</v>
      </c>
      <c r="G36" s="41">
        <v>5749</v>
      </c>
      <c r="H36" s="41">
        <v>4372</v>
      </c>
      <c r="I36" s="41">
        <v>4635</v>
      </c>
      <c r="J36" s="41">
        <v>3444</v>
      </c>
      <c r="K36" s="41">
        <v>2932</v>
      </c>
      <c r="L36" s="41">
        <v>3769</v>
      </c>
      <c r="M36" s="41">
        <v>4387</v>
      </c>
      <c r="N36" s="41">
        <v>9807</v>
      </c>
      <c r="O36" s="41">
        <v>12218</v>
      </c>
      <c r="P36" s="41">
        <v>11005</v>
      </c>
      <c r="Q36" s="41">
        <v>8279</v>
      </c>
      <c r="R36" s="41">
        <f>IF(ISERR(SUM(F36:Q36)),"-",SUM(F36:Q36))</f>
        <v>75535</v>
      </c>
      <c r="S36" s="41">
        <f>IF(ISERR(R36/12),"-",R36/12)</f>
        <v>6294.583333333333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4661</v>
      </c>
      <c r="G37" s="41">
        <v>5224</v>
      </c>
      <c r="H37" s="41">
        <v>6047</v>
      </c>
      <c r="I37" s="41">
        <v>6028</v>
      </c>
      <c r="J37" s="41">
        <v>5656</v>
      </c>
      <c r="K37" s="41">
        <v>6130</v>
      </c>
      <c r="L37" s="41">
        <v>5902</v>
      </c>
      <c r="M37" s="41">
        <v>5585</v>
      </c>
      <c r="N37" s="41">
        <v>5211</v>
      </c>
      <c r="O37" s="41">
        <v>5167</v>
      </c>
      <c r="P37" s="41">
        <v>4711</v>
      </c>
      <c r="Q37" s="41">
        <v>5230</v>
      </c>
      <c r="R37" s="41">
        <f>IF(ISERR(SUM(F37:Q37)),"-",SUM(F37:Q37))</f>
        <v>65552</v>
      </c>
      <c r="S37" s="41">
        <f>IF(ISERR(R37/12),"-",R37/12)</f>
        <v>5462.666666666667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3331</v>
      </c>
      <c r="G39" s="41">
        <v>2691</v>
      </c>
      <c r="H39" s="41">
        <v>2454</v>
      </c>
      <c r="I39" s="41">
        <v>2184</v>
      </c>
      <c r="J39" s="41">
        <v>1798</v>
      </c>
      <c r="K39" s="41">
        <v>2287</v>
      </c>
      <c r="L39" s="41">
        <v>2148</v>
      </c>
      <c r="M39" s="41">
        <v>2035</v>
      </c>
      <c r="N39" s="41">
        <v>2577</v>
      </c>
      <c r="O39" s="41">
        <v>2899</v>
      </c>
      <c r="P39" s="41">
        <v>3103</v>
      </c>
      <c r="Q39" s="41">
        <v>3549</v>
      </c>
      <c r="R39" s="41">
        <f>IF(ISERR(SUM(F39:Q39)),"-",SUM(F39:Q39))</f>
        <v>31056</v>
      </c>
      <c r="S39" s="41">
        <f>IF(ISERR(R39/12),"-",R39/12)</f>
        <v>2588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1748</v>
      </c>
      <c r="G40" s="41">
        <v>1285</v>
      </c>
      <c r="H40" s="41">
        <v>1188</v>
      </c>
      <c r="I40" s="41">
        <v>1185</v>
      </c>
      <c r="J40" s="41">
        <v>1140</v>
      </c>
      <c r="K40" s="41">
        <v>828</v>
      </c>
      <c r="L40" s="41">
        <v>711</v>
      </c>
      <c r="M40" s="41">
        <v>718</v>
      </c>
      <c r="N40" s="41">
        <v>2483</v>
      </c>
      <c r="O40" s="41">
        <v>1436</v>
      </c>
      <c r="P40" s="41">
        <v>1009</v>
      </c>
      <c r="Q40" s="41">
        <v>1074</v>
      </c>
      <c r="R40" s="41">
        <f>IF(ISERR(SUM(F40:Q40)),"-",SUM(F40:Q40))</f>
        <v>14805</v>
      </c>
      <c r="S40" s="41">
        <f>IF(ISERR(R40/12),"-",R40/12)</f>
        <v>1233.75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1765</v>
      </c>
      <c r="G41" s="41">
        <v>1584</v>
      </c>
      <c r="H41" s="41">
        <v>1786</v>
      </c>
      <c r="I41" s="41">
        <v>1696</v>
      </c>
      <c r="J41" s="41">
        <v>1657</v>
      </c>
      <c r="K41" s="41">
        <v>1899</v>
      </c>
      <c r="L41" s="41">
        <v>1503</v>
      </c>
      <c r="M41" s="41">
        <v>1892</v>
      </c>
      <c r="N41" s="41">
        <v>1755</v>
      </c>
      <c r="O41" s="41">
        <v>1954</v>
      </c>
      <c r="P41" s="41">
        <v>2092</v>
      </c>
      <c r="Q41" s="41">
        <v>1640</v>
      </c>
      <c r="R41" s="41">
        <f>IF(ISERR(SUM(F41:Q41)),"-",SUM(F41:Q41))</f>
        <v>21223</v>
      </c>
      <c r="S41" s="41">
        <f>IF(ISERR(R41/12),"-",R41/12)</f>
        <v>1768.5833333333333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46315</v>
      </c>
      <c r="G42" s="41">
        <v>46734</v>
      </c>
      <c r="H42" s="41">
        <v>51589</v>
      </c>
      <c r="I42" s="41">
        <v>51252</v>
      </c>
      <c r="J42" s="41">
        <v>48864</v>
      </c>
      <c r="K42" s="41">
        <v>52178</v>
      </c>
      <c r="L42" s="41">
        <v>52024</v>
      </c>
      <c r="M42" s="41">
        <v>47693</v>
      </c>
      <c r="N42" s="41">
        <v>48076</v>
      </c>
      <c r="O42" s="41">
        <v>51316</v>
      </c>
      <c r="P42" s="41">
        <v>47147</v>
      </c>
      <c r="Q42" s="41">
        <v>53446</v>
      </c>
      <c r="R42" s="41">
        <f>IF(ISERR(SUM(F42:Q42)),"-",SUM(F42:Q42))</f>
        <v>596634</v>
      </c>
      <c r="S42" s="41">
        <f>IF(ISERR(R42/12),"-",R42/12)</f>
        <v>49719.5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7300</v>
      </c>
      <c r="G43" s="41">
        <v>7166</v>
      </c>
      <c r="H43" s="41">
        <v>8158</v>
      </c>
      <c r="I43" s="41">
        <v>9801</v>
      </c>
      <c r="J43" s="41">
        <v>7315</v>
      </c>
      <c r="K43" s="41">
        <v>7183</v>
      </c>
      <c r="L43" s="41">
        <v>9220</v>
      </c>
      <c r="M43" s="41">
        <v>9883</v>
      </c>
      <c r="N43" s="41">
        <v>10115</v>
      </c>
      <c r="O43" s="41">
        <v>10780</v>
      </c>
      <c r="P43" s="41">
        <v>9847</v>
      </c>
      <c r="Q43" s="41">
        <v>11124</v>
      </c>
      <c r="R43" s="41">
        <f>IF(ISERR(SUM(F43:Q43)),"-",SUM(F43:Q43))</f>
        <v>107892</v>
      </c>
      <c r="S43" s="41">
        <f>IF(ISERR(R43/12),"-",R43/12)</f>
        <v>8991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15057</v>
      </c>
      <c r="G45" s="41">
        <v>15361</v>
      </c>
      <c r="H45" s="41">
        <v>18968</v>
      </c>
      <c r="I45" s="41">
        <v>20884</v>
      </c>
      <c r="J45" s="41">
        <v>17254</v>
      </c>
      <c r="K45" s="41">
        <v>16166</v>
      </c>
      <c r="L45" s="41">
        <v>18079</v>
      </c>
      <c r="M45" s="41">
        <v>18841</v>
      </c>
      <c r="N45" s="41">
        <v>18104</v>
      </c>
      <c r="O45" s="41">
        <v>19776</v>
      </c>
      <c r="P45" s="41">
        <v>18635</v>
      </c>
      <c r="Q45" s="41">
        <v>27198</v>
      </c>
      <c r="R45" s="41">
        <f>IF(ISERR(SUM(F45:Q45)),"-",SUM(F45:Q45))</f>
        <v>224323</v>
      </c>
      <c r="S45" s="41">
        <f>IF(ISERR(R45/12),"-",R45/12)</f>
        <v>18693.583333333332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16306</v>
      </c>
      <c r="G46" s="41">
        <f>SUBTOTAL(9,G47:G49)</f>
        <v>14822</v>
      </c>
      <c r="H46" s="41">
        <f t="shared" ref="H46:Q46" si="4">SUBTOTAL(9,H47:H49)</f>
        <v>18386</v>
      </c>
      <c r="I46" s="41">
        <f t="shared" si="4"/>
        <v>18056</v>
      </c>
      <c r="J46" s="41">
        <f t="shared" si="4"/>
        <v>15374</v>
      </c>
      <c r="K46" s="41">
        <f t="shared" si="4"/>
        <v>14584</v>
      </c>
      <c r="L46" s="41">
        <f t="shared" si="4"/>
        <v>15755</v>
      </c>
      <c r="M46" s="41">
        <f t="shared" si="4"/>
        <v>15258</v>
      </c>
      <c r="N46" s="41">
        <f t="shared" si="4"/>
        <v>15204</v>
      </c>
      <c r="O46" s="41">
        <f t="shared" si="4"/>
        <v>16760</v>
      </c>
      <c r="P46" s="41">
        <f t="shared" si="4"/>
        <v>16603</v>
      </c>
      <c r="Q46" s="41">
        <f t="shared" si="4"/>
        <v>17445</v>
      </c>
      <c r="R46" s="41">
        <f>IF(ISERR(SUM(F46:Q46)),"-",SUM(F46:Q46))</f>
        <v>194553</v>
      </c>
      <c r="S46" s="41">
        <f>IF(ISERR(R46/12),"-",R46/12)</f>
        <v>16212.75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7894</v>
      </c>
      <c r="G47" s="41">
        <v>6875</v>
      </c>
      <c r="H47" s="41">
        <v>9399</v>
      </c>
      <c r="I47" s="41">
        <v>8366</v>
      </c>
      <c r="J47" s="41">
        <v>7036</v>
      </c>
      <c r="K47" s="41">
        <v>6017</v>
      </c>
      <c r="L47" s="41">
        <v>6223</v>
      </c>
      <c r="M47" s="41">
        <v>5991</v>
      </c>
      <c r="N47" s="41">
        <v>6607</v>
      </c>
      <c r="O47" s="41">
        <v>7330</v>
      </c>
      <c r="P47" s="41">
        <v>8420</v>
      </c>
      <c r="Q47" s="41">
        <v>7618</v>
      </c>
      <c r="R47" s="41">
        <f>IF(ISERR(SUM(F47:Q47)),"-",SUM(F47:Q47))</f>
        <v>87776</v>
      </c>
      <c r="S47" s="41">
        <f>IF(ISERR(R47/12),"-",R47/12)</f>
        <v>7314.666666666667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1158</v>
      </c>
      <c r="G48" s="41">
        <v>1356</v>
      </c>
      <c r="H48" s="41">
        <v>1427</v>
      </c>
      <c r="I48" s="41">
        <v>1758</v>
      </c>
      <c r="J48" s="41">
        <v>1316</v>
      </c>
      <c r="K48" s="41">
        <v>1343</v>
      </c>
      <c r="L48" s="41">
        <v>1446</v>
      </c>
      <c r="M48" s="41">
        <v>1519</v>
      </c>
      <c r="N48" s="41">
        <v>1270</v>
      </c>
      <c r="O48" s="41">
        <v>1596</v>
      </c>
      <c r="P48" s="41">
        <v>1308</v>
      </c>
      <c r="Q48" s="41">
        <v>1840</v>
      </c>
      <c r="R48" s="41">
        <f>IF(ISERR(SUM(F48:Q48)),"-",SUM(F48:Q48))</f>
        <v>17337</v>
      </c>
      <c r="S48" s="41">
        <f>IF(ISERR(R48/12),"-",R48/12)</f>
        <v>1444.75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7254</v>
      </c>
      <c r="G49" s="41">
        <v>6591</v>
      </c>
      <c r="H49" s="41">
        <v>7560</v>
      </c>
      <c r="I49" s="41">
        <v>7932</v>
      </c>
      <c r="J49" s="41">
        <v>7022</v>
      </c>
      <c r="K49" s="41">
        <v>7224</v>
      </c>
      <c r="L49" s="41">
        <v>8086</v>
      </c>
      <c r="M49" s="41">
        <v>7748</v>
      </c>
      <c r="N49" s="41">
        <v>7327</v>
      </c>
      <c r="O49" s="41">
        <v>7834</v>
      </c>
      <c r="P49" s="41">
        <v>6875</v>
      </c>
      <c r="Q49" s="41">
        <v>7987</v>
      </c>
      <c r="R49" s="41">
        <f>IF(ISERR(SUM(F49:Q49)),"-",SUM(F49:Q49))</f>
        <v>89440</v>
      </c>
      <c r="S49" s="41">
        <f>IF(ISERR(R49/12),"-",R49/12)</f>
        <v>7453.333333333333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3523</v>
      </c>
      <c r="G51" s="41">
        <v>3307</v>
      </c>
      <c r="H51" s="41">
        <v>3656</v>
      </c>
      <c r="I51" s="41">
        <v>4695</v>
      </c>
      <c r="J51" s="41">
        <v>3863</v>
      </c>
      <c r="K51" s="41">
        <v>4157</v>
      </c>
      <c r="L51" s="41">
        <v>4088</v>
      </c>
      <c r="M51" s="41">
        <v>3999</v>
      </c>
      <c r="N51" s="41">
        <v>3658</v>
      </c>
      <c r="O51" s="41">
        <v>3762</v>
      </c>
      <c r="P51" s="41">
        <v>3225</v>
      </c>
      <c r="Q51" s="41">
        <v>6092</v>
      </c>
      <c r="R51" s="41">
        <f>IF(ISERR(SUM(F51:Q51)),"-",SUM(F51:Q51))</f>
        <v>48025</v>
      </c>
      <c r="S51" s="41">
        <f>IF(ISERR(R51/12),"-",R51/12)</f>
        <v>4002.0833333333335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6309</v>
      </c>
      <c r="G52" s="41">
        <v>6001</v>
      </c>
      <c r="H52" s="41">
        <v>5779</v>
      </c>
      <c r="I52" s="41">
        <v>6323</v>
      </c>
      <c r="J52" s="41">
        <v>5298</v>
      </c>
      <c r="K52" s="41">
        <v>5521</v>
      </c>
      <c r="L52" s="41">
        <v>6228</v>
      </c>
      <c r="M52" s="41">
        <v>6299</v>
      </c>
      <c r="N52" s="41">
        <v>6918</v>
      </c>
      <c r="O52" s="41">
        <v>8541</v>
      </c>
      <c r="P52" s="41">
        <v>10278</v>
      </c>
      <c r="Q52" s="41">
        <v>17288</v>
      </c>
      <c r="R52" s="41">
        <f>IF(ISERR(SUM(F52:Q52)),"-",SUM(F52:Q52))</f>
        <v>90783</v>
      </c>
      <c r="S52" s="41">
        <f>IF(ISERR(R52/12),"-",R52/12)</f>
        <v>7565.25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382</v>
      </c>
      <c r="G53" s="41">
        <v>318</v>
      </c>
      <c r="H53" s="41">
        <v>367</v>
      </c>
      <c r="I53" s="41">
        <v>495</v>
      </c>
      <c r="J53" s="41">
        <v>310</v>
      </c>
      <c r="K53" s="41">
        <v>272</v>
      </c>
      <c r="L53" s="41">
        <v>481</v>
      </c>
      <c r="M53" s="41">
        <v>660</v>
      </c>
      <c r="N53" s="41">
        <v>328</v>
      </c>
      <c r="O53" s="41">
        <v>447</v>
      </c>
      <c r="P53" s="41">
        <v>468</v>
      </c>
      <c r="Q53" s="41">
        <v>461</v>
      </c>
      <c r="R53" s="41">
        <f>IF(ISERR(SUM(F53:Q53)),"-",SUM(F53:Q53))</f>
        <v>4989</v>
      </c>
      <c r="S53" s="41">
        <f>IF(ISERR(R53/12),"-",R53/12)</f>
        <v>415.75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8142</v>
      </c>
      <c r="G54" s="41">
        <v>7857</v>
      </c>
      <c r="H54" s="41">
        <v>7920</v>
      </c>
      <c r="I54" s="41">
        <v>8320</v>
      </c>
      <c r="J54" s="41">
        <v>7603</v>
      </c>
      <c r="K54" s="41">
        <v>7813</v>
      </c>
      <c r="L54" s="41">
        <v>7662</v>
      </c>
      <c r="M54" s="41">
        <v>6901</v>
      </c>
      <c r="N54" s="41">
        <v>7227</v>
      </c>
      <c r="O54" s="41">
        <v>9078</v>
      </c>
      <c r="P54" s="41">
        <v>9729</v>
      </c>
      <c r="Q54" s="41">
        <v>10905</v>
      </c>
      <c r="R54" s="41">
        <f>IF(ISERR(SUM(F54:Q54)),"-",SUM(F54:Q54))</f>
        <v>99157</v>
      </c>
      <c r="S54" s="41">
        <f>IF(ISERR(R54/12),"-",R54/12)</f>
        <v>8263.0833333333339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6880</v>
      </c>
      <c r="G55" s="41">
        <v>6576</v>
      </c>
      <c r="H55" s="41">
        <v>7155</v>
      </c>
      <c r="I55" s="41">
        <v>6771</v>
      </c>
      <c r="J55" s="41">
        <v>6956</v>
      </c>
      <c r="K55" s="41">
        <v>6241</v>
      </c>
      <c r="L55" s="41">
        <v>7514</v>
      </c>
      <c r="M55" s="41">
        <v>6936</v>
      </c>
      <c r="N55" s="41">
        <v>7863</v>
      </c>
      <c r="O55" s="41">
        <v>8590</v>
      </c>
      <c r="P55" s="41">
        <v>8057</v>
      </c>
      <c r="Q55" s="41">
        <v>9839</v>
      </c>
      <c r="R55" s="41">
        <f>IF(ISERR(SUM(F55:Q55)),"-",SUM(F55:Q55))</f>
        <v>89378</v>
      </c>
      <c r="S55" s="41">
        <f>IF(ISERR(R55/12),"-",R55/12)</f>
        <v>7448.166666666667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15089</v>
      </c>
      <c r="G57" s="41">
        <f>SUBTOTAL(9,G58:G64)</f>
        <v>14962</v>
      </c>
      <c r="H57" s="41">
        <f t="shared" ref="H57:Q57" si="5">SUBTOTAL(9,H58:H64)</f>
        <v>16632</v>
      </c>
      <c r="I57" s="41">
        <f t="shared" si="5"/>
        <v>16722</v>
      </c>
      <c r="J57" s="41">
        <f t="shared" si="5"/>
        <v>16264</v>
      </c>
      <c r="K57" s="41">
        <f t="shared" si="5"/>
        <v>16562</v>
      </c>
      <c r="L57" s="41">
        <f t="shared" si="5"/>
        <v>19231</v>
      </c>
      <c r="M57" s="41">
        <f t="shared" si="5"/>
        <v>17224</v>
      </c>
      <c r="N57" s="41">
        <f t="shared" si="5"/>
        <v>19231</v>
      </c>
      <c r="O57" s="41">
        <f t="shared" si="5"/>
        <v>20582</v>
      </c>
      <c r="P57" s="41">
        <f t="shared" si="5"/>
        <v>20707</v>
      </c>
      <c r="Q57" s="41">
        <f t="shared" si="5"/>
        <v>23407</v>
      </c>
      <c r="R57" s="41">
        <f>IF(ISERR(SUM(F57:Q57)),"-",SUM(F57:Q57))</f>
        <v>216613</v>
      </c>
      <c r="S57" s="41">
        <f>IF(ISERR(R57/12),"-",R57/12)</f>
        <v>18051.083333333332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2341</v>
      </c>
      <c r="G58" s="41">
        <v>2588</v>
      </c>
      <c r="H58" s="41">
        <v>2646</v>
      </c>
      <c r="I58" s="41">
        <v>2927</v>
      </c>
      <c r="J58" s="41">
        <v>2822</v>
      </c>
      <c r="K58" s="41">
        <v>3144</v>
      </c>
      <c r="L58" s="41">
        <v>3870</v>
      </c>
      <c r="M58" s="41">
        <v>3476</v>
      </c>
      <c r="N58" s="41">
        <v>3296</v>
      </c>
      <c r="O58" s="41">
        <v>3954</v>
      </c>
      <c r="P58" s="41">
        <v>3884</v>
      </c>
      <c r="Q58" s="41">
        <v>4417</v>
      </c>
      <c r="R58" s="41">
        <f>IF(ISERR(SUM(F58:Q58)),"-",SUM(F58:Q58))</f>
        <v>39365</v>
      </c>
      <c r="S58" s="41">
        <f>IF(ISERR(R58/12),"-",R58/12)</f>
        <v>3280.4166666666665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199</v>
      </c>
      <c r="G59" s="41">
        <v>193</v>
      </c>
      <c r="H59" s="41">
        <v>241</v>
      </c>
      <c r="I59" s="41">
        <v>203</v>
      </c>
      <c r="J59" s="41">
        <v>284</v>
      </c>
      <c r="K59" s="41">
        <v>307</v>
      </c>
      <c r="L59" s="41">
        <v>313</v>
      </c>
      <c r="M59" s="41">
        <v>248</v>
      </c>
      <c r="N59" s="41">
        <v>211</v>
      </c>
      <c r="O59" s="41">
        <v>164</v>
      </c>
      <c r="P59" s="41">
        <v>175</v>
      </c>
      <c r="Q59" s="41">
        <v>188</v>
      </c>
      <c r="R59" s="41">
        <f>IF(ISERR(SUM(F59:Q59)),"-",SUM(F59:Q59))</f>
        <v>2726</v>
      </c>
      <c r="S59" s="41">
        <f>IF(ISERR(R59/12),"-",R59/12)</f>
        <v>227.16666666666666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2549</v>
      </c>
      <c r="G60" s="41">
        <v>2768</v>
      </c>
      <c r="H60" s="41">
        <v>3136</v>
      </c>
      <c r="I60" s="41">
        <v>3247</v>
      </c>
      <c r="J60" s="41">
        <v>3495</v>
      </c>
      <c r="K60" s="41">
        <v>3338</v>
      </c>
      <c r="L60" s="41">
        <v>4009</v>
      </c>
      <c r="M60" s="41">
        <v>3401</v>
      </c>
      <c r="N60" s="41">
        <v>3332</v>
      </c>
      <c r="O60" s="41">
        <v>3157</v>
      </c>
      <c r="P60" s="41">
        <v>3346</v>
      </c>
      <c r="Q60" s="41">
        <v>3986</v>
      </c>
      <c r="R60" s="41">
        <f>IF(ISERR(SUM(F60:Q60)),"-",SUM(F60:Q60))</f>
        <v>39764</v>
      </c>
      <c r="S60" s="41">
        <f>IF(ISERR(R60/12),"-",R60/12)</f>
        <v>3313.6666666666665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1075</v>
      </c>
      <c r="G61" s="41">
        <v>1025</v>
      </c>
      <c r="H61" s="41">
        <v>1284</v>
      </c>
      <c r="I61" s="41">
        <v>1230</v>
      </c>
      <c r="J61" s="41">
        <v>1072</v>
      </c>
      <c r="K61" s="41">
        <v>1034</v>
      </c>
      <c r="L61" s="41">
        <v>1046</v>
      </c>
      <c r="M61" s="41">
        <v>1337</v>
      </c>
      <c r="N61" s="41">
        <v>1265</v>
      </c>
      <c r="O61" s="41">
        <v>1671</v>
      </c>
      <c r="P61" s="41">
        <v>1626</v>
      </c>
      <c r="Q61" s="41">
        <v>2346</v>
      </c>
      <c r="R61" s="41">
        <f>IF(ISERR(SUM(F61:Q61)),"-",SUM(F61:Q61))</f>
        <v>16011</v>
      </c>
      <c r="S61" s="41">
        <f>IF(ISERR(R61/12),"-",R61/12)</f>
        <v>1334.25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483</v>
      </c>
      <c r="G63" s="41">
        <v>367</v>
      </c>
      <c r="H63" s="41">
        <v>346</v>
      </c>
      <c r="I63" s="41">
        <v>447</v>
      </c>
      <c r="J63" s="41">
        <v>333</v>
      </c>
      <c r="K63" s="41">
        <v>412</v>
      </c>
      <c r="L63" s="41">
        <v>742</v>
      </c>
      <c r="M63" s="41">
        <v>664</v>
      </c>
      <c r="N63" s="41">
        <v>984</v>
      </c>
      <c r="O63" s="41">
        <v>1477</v>
      </c>
      <c r="P63" s="41">
        <v>2308</v>
      </c>
      <c r="Q63" s="41">
        <v>2666</v>
      </c>
      <c r="R63" s="41">
        <f>IF(ISERR(SUM(F63:Q63)),"-",SUM(F63:Q63))</f>
        <v>11229</v>
      </c>
      <c r="S63" s="41">
        <f>IF(ISERR(R63/12),"-",R63/12)</f>
        <v>935.75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8442</v>
      </c>
      <c r="G64" s="41">
        <v>8021</v>
      </c>
      <c r="H64" s="41">
        <v>8979</v>
      </c>
      <c r="I64" s="41">
        <v>8668</v>
      </c>
      <c r="J64" s="41">
        <v>8258</v>
      </c>
      <c r="K64" s="41">
        <v>8327</v>
      </c>
      <c r="L64" s="41">
        <v>9251</v>
      </c>
      <c r="M64" s="41">
        <v>8098</v>
      </c>
      <c r="N64" s="41">
        <v>10143</v>
      </c>
      <c r="O64" s="41">
        <v>10159</v>
      </c>
      <c r="P64" s="41">
        <v>9368</v>
      </c>
      <c r="Q64" s="41">
        <v>9804</v>
      </c>
      <c r="R64" s="41">
        <f>IF(ISERR(SUM(F64:Q64)),"-",SUM(F64:Q64))</f>
        <v>107518</v>
      </c>
      <c r="S64" s="41">
        <f>IF(ISERR(R64/12),"-",R64/12)</f>
        <v>8959.8333333333339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27111</v>
      </c>
      <c r="G66" s="41">
        <v>26005</v>
      </c>
      <c r="H66" s="41">
        <v>28439</v>
      </c>
      <c r="I66" s="41">
        <v>30125</v>
      </c>
      <c r="J66" s="41">
        <v>27699</v>
      </c>
      <c r="K66" s="41">
        <v>28764</v>
      </c>
      <c r="L66" s="41">
        <v>32809</v>
      </c>
      <c r="M66" s="41">
        <v>30138</v>
      </c>
      <c r="N66" s="41">
        <v>28534</v>
      </c>
      <c r="O66" s="41">
        <v>31606</v>
      </c>
      <c r="P66" s="41">
        <v>30447</v>
      </c>
      <c r="Q66" s="41">
        <v>43540</v>
      </c>
      <c r="R66" s="41">
        <f>IF(ISERR(SUM(F66:Q66)),"-",SUM(F66:Q66))</f>
        <v>365217</v>
      </c>
      <c r="S66" s="41">
        <f>IF(ISERR(R66/12),"-",R66/12)</f>
        <v>30434.75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2020-07-23T09:54:40Z</dcterms:created>
  <dcterms:modified xsi:type="dcterms:W3CDTF">2020-07-23T09:54:42Z</dcterms:modified>
</cp:coreProperties>
</file>