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3BEA9B2E-3779-4083-A3F3-7173FD83EDE1}" xr6:coauthVersionLast="36" xr6:coauthVersionMax="36" xr10:uidLastSave="{00000000-0000-0000-0000-000000000000}"/>
  <bookViews>
    <workbookView xWindow="0" yWindow="0" windowWidth="14625" windowHeight="10485" xr2:uid="{2E233E60-D7BF-4C6A-BF32-0D58FDAC750E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I15" i="2" s="1"/>
  <c r="I11" i="2" s="1"/>
  <c r="H16" i="2"/>
  <c r="G16" i="2"/>
  <c r="F16" i="2"/>
  <c r="R13" i="2"/>
  <c r="S13" i="2" s="1"/>
  <c r="O15" i="2" l="1"/>
  <c r="O11" i="2" s="1"/>
  <c r="P15" i="2"/>
  <c r="P11" i="2" s="1"/>
  <c r="J15" i="2"/>
  <c r="J11" i="2" s="1"/>
  <c r="F15" i="2"/>
  <c r="F11" i="2" s="1"/>
  <c r="K15" i="2"/>
  <c r="K11" i="2" s="1"/>
  <c r="Q15" i="2"/>
  <c r="Q11" i="2" s="1"/>
  <c r="R57" i="2"/>
  <c r="S57" i="2" s="1"/>
  <c r="R16" i="2"/>
  <c r="S16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<sst xmlns="http://schemas.openxmlformats.org/spreadsheetml/2006/main" count="65" uniqueCount="63">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</sst>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433AAD8-A920-4F8A-A77C-6CF67C2CD629}"/>
    <cellStyle name="標準 3" xfId="1" xr:uid="{849580DB-2119-4A19-8CBB-6F4A1E586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2E45-C42D-411C-A2D6-FE8C25272FC1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140298</v>
      </c>
      <c r="G11" s="41">
        <f>SUBTOTAL(9,G13:G66)</f>
        <v>134485</v>
      </c>
      <c r="H11" s="41">
        <f t="shared" ref="H11:Q11" si="0">SUBTOTAL(9,H13:H66)</f>
        <v>148664</v>
      </c>
      <c r="I11" s="41">
        <f t="shared" si="0"/>
        <v>153450</v>
      </c>
      <c r="J11" s="41">
        <f t="shared" si="0"/>
        <v>144822</v>
      </c>
      <c r="K11" s="41">
        <f t="shared" si="0"/>
        <v>148040</v>
      </c>
      <c r="L11" s="41">
        <f t="shared" si="0"/>
        <v>156755</v>
      </c>
      <c r="M11" s="41">
        <f t="shared" si="0"/>
        <v>144891</v>
      </c>
      <c r="N11" s="41">
        <f t="shared" si="0"/>
        <v>159252</v>
      </c>
      <c r="O11" s="41">
        <f t="shared" si="0"/>
        <v>171487</v>
      </c>
      <c r="P11" s="41">
        <f t="shared" si="0"/>
        <v>159995</v>
      </c>
      <c r="Q11" s="41">
        <f t="shared" si="0"/>
        <v>168429</v>
      </c>
      <c r="R11" s="41">
        <f>IF(ISERR(SUM(F11:Q11)),"-",SUM(F11:Q11))</f>
        <v>1830568</v>
      </c>
      <c r="S11" s="41">
        <f>IF(ISERR(R11/12),"-",R11/12)</f>
        <v>152547.33333333334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1955</v>
      </c>
      <c r="G13" s="41">
        <v>1911</v>
      </c>
      <c r="H13" s="41">
        <v>1512</v>
      </c>
      <c r="I13" s="41">
        <v>1513</v>
      </c>
      <c r="J13" s="41">
        <v>2605</v>
      </c>
      <c r="K13" s="41">
        <v>2794</v>
      </c>
      <c r="L13" s="41">
        <v>2643</v>
      </c>
      <c r="M13" s="41">
        <v>4178</v>
      </c>
      <c r="N13" s="41">
        <v>8601</v>
      </c>
      <c r="O13" s="41">
        <v>8558</v>
      </c>
      <c r="P13" s="41">
        <v>5150</v>
      </c>
      <c r="Q13" s="41">
        <v>2765</v>
      </c>
      <c r="R13" s="41">
        <f>IF(ISERR(SUM(F13:Q13)),"-",SUM(F13:Q13))</f>
        <v>44185</v>
      </c>
      <c r="S13" s="41">
        <f>IF(ISERR(R13/12),"-",R13/12)</f>
        <v>3682.0833333333335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119215</v>
      </c>
      <c r="G15" s="41">
        <f>SUBTOTAL(9,G16:G55)</f>
        <v>112640</v>
      </c>
      <c r="H15" s="41">
        <f t="shared" ref="H15:Q15" si="1">SUBTOTAL(9,H16:H55)</f>
        <v>126941</v>
      </c>
      <c r="I15" s="41">
        <f t="shared" si="1"/>
        <v>130819</v>
      </c>
      <c r="J15" s="41">
        <f t="shared" si="1"/>
        <v>121969</v>
      </c>
      <c r="K15" s="41">
        <f t="shared" si="1"/>
        <v>125794</v>
      </c>
      <c r="L15" s="41">
        <f t="shared" si="1"/>
        <v>130508</v>
      </c>
      <c r="M15" s="41">
        <f t="shared" si="1"/>
        <v>118189</v>
      </c>
      <c r="N15" s="41">
        <f t="shared" si="1"/>
        <v>127663</v>
      </c>
      <c r="O15" s="41">
        <f t="shared" si="1"/>
        <v>138227</v>
      </c>
      <c r="P15" s="41">
        <f t="shared" si="1"/>
        <v>130139</v>
      </c>
      <c r="Q15" s="41">
        <f t="shared" si="1"/>
        <v>135173</v>
      </c>
      <c r="R15" s="41">
        <f>IF(ISERR(SUM(F15:Q15)),"-",SUM(F15:Q15))</f>
        <v>1517277</v>
      </c>
      <c r="S15" s="41">
        <f>IF(ISERR(R15/12),"-",R15/12)</f>
        <v>126439.75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19703</v>
      </c>
      <c r="G16" s="41">
        <f>SUBTOTAL(9,G17:G23)</f>
        <v>18424</v>
      </c>
      <c r="H16" s="41">
        <f t="shared" ref="H16:Q16" si="2">SUBTOTAL(9,H17:H23)</f>
        <v>22157</v>
      </c>
      <c r="I16" s="41">
        <f t="shared" si="2"/>
        <v>24051</v>
      </c>
      <c r="J16" s="41">
        <f t="shared" si="2"/>
        <v>24838</v>
      </c>
      <c r="K16" s="41">
        <f t="shared" si="2"/>
        <v>23719</v>
      </c>
      <c r="L16" s="41">
        <f t="shared" si="2"/>
        <v>25306</v>
      </c>
      <c r="M16" s="41">
        <f t="shared" si="2"/>
        <v>21581</v>
      </c>
      <c r="N16" s="41">
        <f t="shared" si="2"/>
        <v>20838</v>
      </c>
      <c r="O16" s="41">
        <f t="shared" si="2"/>
        <v>24621</v>
      </c>
      <c r="P16" s="41">
        <f t="shared" si="2"/>
        <v>21522</v>
      </c>
      <c r="Q16" s="41">
        <f t="shared" si="2"/>
        <v>23982</v>
      </c>
      <c r="R16" s="41">
        <f>IF(ISERR(SUM(F16:Q16)),"-",SUM(F16:Q16))</f>
        <v>270742</v>
      </c>
      <c r="S16" s="41">
        <f>IF(ISERR(R16/12),"-",R16/12)</f>
        <v>22561.833333333332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4154</v>
      </c>
      <c r="G17" s="41">
        <v>3529</v>
      </c>
      <c r="H17" s="41">
        <v>4292</v>
      </c>
      <c r="I17" s="41">
        <v>3808</v>
      </c>
      <c r="J17" s="41">
        <v>5082</v>
      </c>
      <c r="K17" s="41">
        <v>6495</v>
      </c>
      <c r="L17" s="41">
        <v>7112</v>
      </c>
      <c r="M17" s="41">
        <v>4873</v>
      </c>
      <c r="N17" s="41">
        <v>3708</v>
      </c>
      <c r="O17" s="41">
        <v>3789</v>
      </c>
      <c r="P17" s="41">
        <v>3477</v>
      </c>
      <c r="Q17" s="41">
        <v>3369</v>
      </c>
      <c r="R17" s="41">
        <f>IF(ISERR(SUM(F17:Q17)),"-",SUM(F17:Q17))</f>
        <v>53688</v>
      </c>
      <c r="S17" s="41">
        <f>IF(ISERR(R17/12),"-",R17/12)</f>
        <v>4474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7123</v>
      </c>
      <c r="G18" s="41">
        <v>6747</v>
      </c>
      <c r="H18" s="41">
        <v>8542</v>
      </c>
      <c r="I18" s="41">
        <v>10136</v>
      </c>
      <c r="J18" s="41">
        <v>9743</v>
      </c>
      <c r="K18" s="41">
        <v>8395</v>
      </c>
      <c r="L18" s="41">
        <v>8679</v>
      </c>
      <c r="M18" s="41">
        <v>7899</v>
      </c>
      <c r="N18" s="41">
        <v>7508</v>
      </c>
      <c r="O18" s="41">
        <v>8574</v>
      </c>
      <c r="P18" s="41">
        <v>7618</v>
      </c>
      <c r="Q18" s="41">
        <v>9352</v>
      </c>
      <c r="R18" s="41">
        <f>IF(ISERR(SUM(F18:Q18)),"-",SUM(F18:Q18))</f>
        <v>100316</v>
      </c>
      <c r="S18" s="41">
        <f>IF(ISERR(R18/12),"-",R18/12)</f>
        <v>8359.6666666666661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5313</v>
      </c>
      <c r="G19" s="41">
        <v>4910</v>
      </c>
      <c r="H19" s="41">
        <v>5606</v>
      </c>
      <c r="I19" s="41">
        <v>6399</v>
      </c>
      <c r="J19" s="41">
        <v>6665</v>
      </c>
      <c r="K19" s="41">
        <v>6373</v>
      </c>
      <c r="L19" s="41">
        <v>6301</v>
      </c>
      <c r="M19" s="41">
        <v>5782</v>
      </c>
      <c r="N19" s="41">
        <v>6000</v>
      </c>
      <c r="O19" s="41">
        <v>7798</v>
      </c>
      <c r="P19" s="41">
        <v>6770</v>
      </c>
      <c r="Q19" s="41">
        <v>6693</v>
      </c>
      <c r="R19" s="41">
        <f>IF(ISERR(SUM(F19:Q19)),"-",SUM(F19:Q19))</f>
        <v>74610</v>
      </c>
      <c r="S19" s="41">
        <f>IF(ISERR(R19/12),"-",R19/12)</f>
        <v>6217.5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152</v>
      </c>
      <c r="G21" s="41">
        <v>183</v>
      </c>
      <c r="H21" s="41">
        <v>247</v>
      </c>
      <c r="I21" s="41">
        <v>383</v>
      </c>
      <c r="J21" s="41">
        <v>479</v>
      </c>
      <c r="K21" s="41">
        <v>447</v>
      </c>
      <c r="L21" s="41">
        <v>496</v>
      </c>
      <c r="M21" s="41">
        <v>491</v>
      </c>
      <c r="N21" s="41">
        <v>472</v>
      </c>
      <c r="O21" s="41">
        <v>450</v>
      </c>
      <c r="P21" s="41">
        <v>604</v>
      </c>
      <c r="Q21" s="41">
        <v>716</v>
      </c>
      <c r="R21" s="41">
        <f>IF(ISERR(SUM(F21:Q21)),"-",SUM(F21:Q21))</f>
        <v>5120</v>
      </c>
      <c r="S21" s="41">
        <f>IF(ISERR(R21/12),"-",R21/12)</f>
        <v>426.66666666666669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497</v>
      </c>
      <c r="G22" s="41">
        <v>529</v>
      </c>
      <c r="H22" s="41">
        <v>623</v>
      </c>
      <c r="I22" s="41">
        <v>363</v>
      </c>
      <c r="J22" s="41">
        <v>327</v>
      </c>
      <c r="K22" s="41">
        <v>323</v>
      </c>
      <c r="L22" s="41">
        <v>533</v>
      </c>
      <c r="M22" s="41">
        <v>532</v>
      </c>
      <c r="N22" s="41">
        <v>639</v>
      </c>
      <c r="O22" s="41">
        <v>777</v>
      </c>
      <c r="P22" s="41">
        <v>798</v>
      </c>
      <c r="Q22" s="41">
        <v>1060</v>
      </c>
      <c r="R22" s="41">
        <f>IF(ISERR(SUM(F22:Q22)),"-",SUM(F22:Q22))</f>
        <v>7001</v>
      </c>
      <c r="S22" s="41">
        <f>IF(ISERR(R22/12),"-",R22/12)</f>
        <v>583.41666666666663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2464</v>
      </c>
      <c r="G23" s="41">
        <v>2526</v>
      </c>
      <c r="H23" s="41">
        <v>2847</v>
      </c>
      <c r="I23" s="41">
        <v>2962</v>
      </c>
      <c r="J23" s="41">
        <v>2542</v>
      </c>
      <c r="K23" s="41">
        <v>1686</v>
      </c>
      <c r="L23" s="41">
        <v>2185</v>
      </c>
      <c r="M23" s="41">
        <v>2004</v>
      </c>
      <c r="N23" s="41">
        <v>2511</v>
      </c>
      <c r="O23" s="41">
        <v>3233</v>
      </c>
      <c r="P23" s="41">
        <v>2255</v>
      </c>
      <c r="Q23" s="41">
        <v>2792</v>
      </c>
      <c r="R23" s="41">
        <f>IF(ISERR(SUM(F23:Q23)),"-",SUM(F23:Q23))</f>
        <v>30007</v>
      </c>
      <c r="S23" s="41">
        <f>IF(ISERR(R23/12),"-",R23/12)</f>
        <v>2500.5833333333335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1159</v>
      </c>
      <c r="G24" s="41">
        <v>1148</v>
      </c>
      <c r="H24" s="41">
        <v>1360</v>
      </c>
      <c r="I24" s="41">
        <v>1434</v>
      </c>
      <c r="J24" s="41">
        <v>1446</v>
      </c>
      <c r="K24" s="41">
        <v>1402</v>
      </c>
      <c r="L24" s="41">
        <v>1396</v>
      </c>
      <c r="M24" s="41">
        <v>1422</v>
      </c>
      <c r="N24" s="41">
        <v>1374</v>
      </c>
      <c r="O24" s="41">
        <v>1337</v>
      </c>
      <c r="P24" s="41">
        <v>1026</v>
      </c>
      <c r="Q24" s="41">
        <v>1392</v>
      </c>
      <c r="R24" s="41">
        <f>IF(ISERR(SUM(F24:Q24)),"-",SUM(F24:Q24))</f>
        <v>15896</v>
      </c>
      <c r="S24" s="41">
        <f>IF(ISERR(R24/12),"-",R24/12)</f>
        <v>1324.6666666666667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12491</v>
      </c>
      <c r="G25" s="41">
        <v>12582</v>
      </c>
      <c r="H25" s="41">
        <v>15526</v>
      </c>
      <c r="I25" s="41">
        <v>14752</v>
      </c>
      <c r="J25" s="41">
        <v>14038</v>
      </c>
      <c r="K25" s="41">
        <v>18586</v>
      </c>
      <c r="L25" s="41">
        <v>19810</v>
      </c>
      <c r="M25" s="41">
        <v>15289</v>
      </c>
      <c r="N25" s="41">
        <v>14870</v>
      </c>
      <c r="O25" s="41">
        <v>13431</v>
      </c>
      <c r="P25" s="41">
        <v>12043</v>
      </c>
      <c r="Q25" s="41">
        <v>12175</v>
      </c>
      <c r="R25" s="41">
        <f>IF(ISERR(SUM(F25:Q25)),"-",SUM(F25:Q25))</f>
        <v>175593</v>
      </c>
      <c r="S25" s="41">
        <f>IF(ISERR(R25/12),"-",R25/12)</f>
        <v>14632.75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6946</v>
      </c>
      <c r="G27" s="41">
        <v>6986</v>
      </c>
      <c r="H27" s="41">
        <v>8271</v>
      </c>
      <c r="I27" s="41">
        <v>6862</v>
      </c>
      <c r="J27" s="41">
        <v>5814</v>
      </c>
      <c r="K27" s="41">
        <v>5172</v>
      </c>
      <c r="L27" s="41">
        <v>6025</v>
      </c>
      <c r="M27" s="41">
        <v>5301</v>
      </c>
      <c r="N27" s="41">
        <v>6495</v>
      </c>
      <c r="O27" s="41">
        <v>9378</v>
      </c>
      <c r="P27" s="41">
        <v>8454</v>
      </c>
      <c r="Q27" s="41">
        <v>9348</v>
      </c>
      <c r="R27" s="41">
        <f>IF(ISERR(SUM(F27:Q27)),"-",SUM(F27:Q27))</f>
        <v>85052</v>
      </c>
      <c r="S27" s="41">
        <f>IF(ISERR(R27/12),"-",R27/12)</f>
        <v>7087.666666666667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344</v>
      </c>
      <c r="G28" s="41">
        <v>212</v>
      </c>
      <c r="H28" s="41">
        <v>350</v>
      </c>
      <c r="I28" s="41">
        <v>357</v>
      </c>
      <c r="J28" s="41">
        <v>221</v>
      </c>
      <c r="K28" s="41">
        <v>170</v>
      </c>
      <c r="L28" s="41">
        <v>310</v>
      </c>
      <c r="M28" s="41">
        <v>207</v>
      </c>
      <c r="N28" s="41">
        <v>260</v>
      </c>
      <c r="O28" s="41">
        <v>176</v>
      </c>
      <c r="P28" s="41">
        <v>154</v>
      </c>
      <c r="Q28" s="41">
        <v>188</v>
      </c>
      <c r="R28" s="41">
        <f>IF(ISERR(SUM(F28:Q28)),"-",SUM(F28:Q28))</f>
        <v>2949</v>
      </c>
      <c r="S28" s="41">
        <f>IF(ISERR(R28/12),"-",R28/12)</f>
        <v>245.75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1605</v>
      </c>
      <c r="G29" s="41">
        <v>1488</v>
      </c>
      <c r="H29" s="41">
        <v>2013</v>
      </c>
      <c r="I29" s="41">
        <v>978</v>
      </c>
      <c r="J29" s="41">
        <v>1538</v>
      </c>
      <c r="K29" s="41">
        <v>2337</v>
      </c>
      <c r="L29" s="41">
        <v>2315</v>
      </c>
      <c r="M29" s="41">
        <v>1501</v>
      </c>
      <c r="N29" s="41">
        <v>623</v>
      </c>
      <c r="O29" s="41">
        <v>506</v>
      </c>
      <c r="P29" s="41">
        <v>606</v>
      </c>
      <c r="Q29" s="41">
        <v>1818</v>
      </c>
      <c r="R29" s="41">
        <f>IF(ISERR(SUM(F29:Q29)),"-",SUM(F29:Q29))</f>
        <v>17328</v>
      </c>
      <c r="S29" s="41">
        <f>IF(ISERR(R29/12),"-",R29/12)</f>
        <v>1444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5722</v>
      </c>
      <c r="G30" s="41">
        <f>SUBTOTAL(9,G31:G33)</f>
        <v>4506</v>
      </c>
      <c r="H30" s="41">
        <f t="shared" ref="H30:Q30" si="3">SUBTOTAL(9,H31:H33)</f>
        <v>5657</v>
      </c>
      <c r="I30" s="41">
        <f t="shared" si="3"/>
        <v>8526</v>
      </c>
      <c r="J30" s="41">
        <f t="shared" si="3"/>
        <v>7735</v>
      </c>
      <c r="K30" s="41">
        <f t="shared" si="3"/>
        <v>7443</v>
      </c>
      <c r="L30" s="41">
        <f t="shared" si="3"/>
        <v>6915</v>
      </c>
      <c r="M30" s="41">
        <f t="shared" si="3"/>
        <v>8578</v>
      </c>
      <c r="N30" s="41">
        <f t="shared" si="3"/>
        <v>9218</v>
      </c>
      <c r="O30" s="41">
        <f t="shared" si="3"/>
        <v>7067</v>
      </c>
      <c r="P30" s="41">
        <f t="shared" si="3"/>
        <v>6289</v>
      </c>
      <c r="Q30" s="41">
        <f t="shared" si="3"/>
        <v>5436</v>
      </c>
      <c r="R30" s="41">
        <f>IF(ISERR(SUM(F30:Q30)),"-",SUM(F30:Q30))</f>
        <v>83092</v>
      </c>
      <c r="S30" s="41">
        <f>IF(ISERR(R30/12),"-",R30/12)</f>
        <v>6924.333333333333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3748</v>
      </c>
      <c r="G31" s="41">
        <v>2782</v>
      </c>
      <c r="H31" s="41">
        <v>3439</v>
      </c>
      <c r="I31" s="41">
        <v>4756</v>
      </c>
      <c r="J31" s="41">
        <v>3875</v>
      </c>
      <c r="K31" s="41">
        <v>3570</v>
      </c>
      <c r="L31" s="41">
        <v>3621</v>
      </c>
      <c r="M31" s="41">
        <v>5704</v>
      </c>
      <c r="N31" s="41">
        <v>5176</v>
      </c>
      <c r="O31" s="41">
        <v>4103</v>
      </c>
      <c r="P31" s="41">
        <v>3516</v>
      </c>
      <c r="Q31" s="41">
        <v>3582</v>
      </c>
      <c r="R31" s="41">
        <f>IF(ISERR(SUM(F31:Q31)),"-",SUM(F31:Q31))</f>
        <v>47872</v>
      </c>
      <c r="S31" s="41">
        <f>IF(ISERR(R31/12),"-",R31/12)</f>
        <v>3989.3333333333335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1974</v>
      </c>
      <c r="G33" s="41">
        <v>1724</v>
      </c>
      <c r="H33" s="41">
        <v>2218</v>
      </c>
      <c r="I33" s="41">
        <v>3770</v>
      </c>
      <c r="J33" s="41">
        <v>3860</v>
      </c>
      <c r="K33" s="41">
        <v>3873</v>
      </c>
      <c r="L33" s="41">
        <v>3294</v>
      </c>
      <c r="M33" s="41">
        <v>2874</v>
      </c>
      <c r="N33" s="41">
        <v>4042</v>
      </c>
      <c r="O33" s="41">
        <v>2964</v>
      </c>
      <c r="P33" s="41">
        <v>2773</v>
      </c>
      <c r="Q33" s="41">
        <v>1854</v>
      </c>
      <c r="R33" s="41">
        <f>IF(ISERR(SUM(F33:Q33)),"-",SUM(F33:Q33))</f>
        <v>35220</v>
      </c>
      <c r="S33" s="41">
        <f>IF(ISERR(R33/12),"-",R33/12)</f>
        <v>2935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4881</v>
      </c>
      <c r="G34" s="41">
        <v>5303</v>
      </c>
      <c r="H34" s="41">
        <v>5823</v>
      </c>
      <c r="I34" s="41">
        <v>5697</v>
      </c>
      <c r="J34" s="41">
        <v>5234</v>
      </c>
      <c r="K34" s="41">
        <v>6607</v>
      </c>
      <c r="L34" s="41">
        <v>7409</v>
      </c>
      <c r="M34" s="41">
        <v>5122</v>
      </c>
      <c r="N34" s="41">
        <v>6211</v>
      </c>
      <c r="O34" s="41">
        <v>7075</v>
      </c>
      <c r="P34" s="41">
        <v>6046</v>
      </c>
      <c r="Q34" s="41">
        <v>5959</v>
      </c>
      <c r="R34" s="41">
        <f>IF(ISERR(SUM(F34:Q34)),"-",SUM(F34:Q34))</f>
        <v>71367</v>
      </c>
      <c r="S34" s="41">
        <f>IF(ISERR(R34/12),"-",R34/12)</f>
        <v>5947.25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19875</v>
      </c>
      <c r="G35" s="41">
        <v>18757</v>
      </c>
      <c r="H35" s="41">
        <v>18903</v>
      </c>
      <c r="I35" s="41">
        <v>18974</v>
      </c>
      <c r="J35" s="41">
        <v>18277</v>
      </c>
      <c r="K35" s="41">
        <v>17917</v>
      </c>
      <c r="L35" s="41">
        <v>18252</v>
      </c>
      <c r="M35" s="41">
        <v>17663</v>
      </c>
      <c r="N35" s="41">
        <v>17296</v>
      </c>
      <c r="O35" s="41">
        <v>18669</v>
      </c>
      <c r="P35" s="41">
        <v>18414</v>
      </c>
      <c r="Q35" s="41">
        <v>20757</v>
      </c>
      <c r="R35" s="41">
        <f>IF(ISERR(SUM(F35:Q35)),"-",SUM(F35:Q35))</f>
        <v>223754</v>
      </c>
      <c r="S35" s="41">
        <f>IF(ISERR(R35/12),"-",R35/12)</f>
        <v>18646.166666666668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4031</v>
      </c>
      <c r="G36" s="41">
        <v>3483</v>
      </c>
      <c r="H36" s="41">
        <v>3476</v>
      </c>
      <c r="I36" s="41">
        <v>3867</v>
      </c>
      <c r="J36" s="41">
        <v>2816</v>
      </c>
      <c r="K36" s="41">
        <v>2280</v>
      </c>
      <c r="L36" s="41">
        <v>2881</v>
      </c>
      <c r="M36" s="41">
        <v>3314</v>
      </c>
      <c r="N36" s="41">
        <v>8737</v>
      </c>
      <c r="O36" s="41">
        <v>11448</v>
      </c>
      <c r="P36" s="41">
        <v>10470</v>
      </c>
      <c r="Q36" s="41">
        <v>7274</v>
      </c>
      <c r="R36" s="41">
        <f>IF(ISERR(SUM(F36:Q36)),"-",SUM(F36:Q36))</f>
        <v>64077</v>
      </c>
      <c r="S36" s="41">
        <f>IF(ISERR(R36/12),"-",R36/12)</f>
        <v>5339.75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1479</v>
      </c>
      <c r="G37" s="41">
        <v>1662</v>
      </c>
      <c r="H37" s="41">
        <v>2223</v>
      </c>
      <c r="I37" s="41">
        <v>1837</v>
      </c>
      <c r="J37" s="41">
        <v>1932</v>
      </c>
      <c r="K37" s="41">
        <v>2374</v>
      </c>
      <c r="L37" s="41">
        <v>2084</v>
      </c>
      <c r="M37" s="41">
        <v>2153</v>
      </c>
      <c r="N37" s="41">
        <v>1799</v>
      </c>
      <c r="O37" s="41">
        <v>1476</v>
      </c>
      <c r="P37" s="41">
        <v>1620</v>
      </c>
      <c r="Q37" s="41">
        <v>1641</v>
      </c>
      <c r="R37" s="41">
        <f>IF(ISERR(SUM(F37:Q37)),"-",SUM(F37:Q37))</f>
        <v>22280</v>
      </c>
      <c r="S37" s="41">
        <f>IF(ISERR(R37/12),"-",R37/12)</f>
        <v>1856.6666666666667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1818</v>
      </c>
      <c r="G39" s="41">
        <v>1233</v>
      </c>
      <c r="H39" s="41">
        <v>1088</v>
      </c>
      <c r="I39" s="41">
        <v>872</v>
      </c>
      <c r="J39" s="41">
        <v>461</v>
      </c>
      <c r="K39" s="41">
        <v>727</v>
      </c>
      <c r="L39" s="41">
        <v>722</v>
      </c>
      <c r="M39" s="41">
        <v>622</v>
      </c>
      <c r="N39" s="41">
        <v>1107</v>
      </c>
      <c r="O39" s="41">
        <v>1330</v>
      </c>
      <c r="P39" s="41">
        <v>1451</v>
      </c>
      <c r="Q39" s="41">
        <v>1565</v>
      </c>
      <c r="R39" s="41">
        <f>IF(ISERR(SUM(F39:Q39)),"-",SUM(F39:Q39))</f>
        <v>12996</v>
      </c>
      <c r="S39" s="41">
        <f>IF(ISERR(R39/12),"-",R39/12)</f>
        <v>1083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1404</v>
      </c>
      <c r="G40" s="41">
        <v>951</v>
      </c>
      <c r="H40" s="41">
        <v>841</v>
      </c>
      <c r="I40" s="41">
        <v>869</v>
      </c>
      <c r="J40" s="41">
        <v>838</v>
      </c>
      <c r="K40" s="41">
        <v>468</v>
      </c>
      <c r="L40" s="41">
        <v>397</v>
      </c>
      <c r="M40" s="41">
        <v>370</v>
      </c>
      <c r="N40" s="41">
        <v>2236</v>
      </c>
      <c r="O40" s="41">
        <v>1150</v>
      </c>
      <c r="P40" s="41">
        <v>679</v>
      </c>
      <c r="Q40" s="41">
        <v>778</v>
      </c>
      <c r="R40" s="41">
        <f>IF(ISERR(SUM(F40:Q40)),"-",SUM(F40:Q40))</f>
        <v>10981</v>
      </c>
      <c r="S40" s="41">
        <f>IF(ISERR(R40/12),"-",R40/12)</f>
        <v>915.08333333333337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1277</v>
      </c>
      <c r="G41" s="41">
        <v>987</v>
      </c>
      <c r="H41" s="41">
        <v>1093</v>
      </c>
      <c r="I41" s="41">
        <v>1022</v>
      </c>
      <c r="J41" s="41">
        <v>1044</v>
      </c>
      <c r="K41" s="41">
        <v>1259</v>
      </c>
      <c r="L41" s="41">
        <v>877</v>
      </c>
      <c r="M41" s="41">
        <v>1243</v>
      </c>
      <c r="N41" s="41">
        <v>1091</v>
      </c>
      <c r="O41" s="41">
        <v>1194</v>
      </c>
      <c r="P41" s="41">
        <v>1267</v>
      </c>
      <c r="Q41" s="41">
        <v>836</v>
      </c>
      <c r="R41" s="41">
        <f>IF(ISERR(SUM(F41:Q41)),"-",SUM(F41:Q41))</f>
        <v>13190</v>
      </c>
      <c r="S41" s="41">
        <f>IF(ISERR(R41/12),"-",R41/12)</f>
        <v>1099.1666666666667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14812</v>
      </c>
      <c r="G42" s="41">
        <v>14354</v>
      </c>
      <c r="H42" s="41">
        <v>14772</v>
      </c>
      <c r="I42" s="41">
        <v>15962</v>
      </c>
      <c r="J42" s="41">
        <v>14435</v>
      </c>
      <c r="K42" s="41">
        <v>16689</v>
      </c>
      <c r="L42" s="41">
        <v>14728</v>
      </c>
      <c r="M42" s="41">
        <v>13301</v>
      </c>
      <c r="N42" s="41">
        <v>13613</v>
      </c>
      <c r="O42" s="41">
        <v>14824</v>
      </c>
      <c r="P42" s="41">
        <v>14899</v>
      </c>
      <c r="Q42" s="41">
        <v>15252</v>
      </c>
      <c r="R42" s="41">
        <f>IF(ISERR(SUM(F42:Q42)),"-",SUM(F42:Q42))</f>
        <v>177641</v>
      </c>
      <c r="S42" s="41">
        <f>IF(ISERR(R42/12),"-",R42/12)</f>
        <v>14803.416666666666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1908</v>
      </c>
      <c r="G43" s="41">
        <v>1726</v>
      </c>
      <c r="H43" s="41">
        <v>2073</v>
      </c>
      <c r="I43" s="41">
        <v>2854</v>
      </c>
      <c r="J43" s="41">
        <v>2085</v>
      </c>
      <c r="K43" s="41">
        <v>1610</v>
      </c>
      <c r="L43" s="41">
        <v>2316</v>
      </c>
      <c r="M43" s="41">
        <v>2956</v>
      </c>
      <c r="N43" s="41">
        <v>3263</v>
      </c>
      <c r="O43" s="41">
        <v>3107</v>
      </c>
      <c r="P43" s="41">
        <v>2609</v>
      </c>
      <c r="Q43" s="41">
        <v>2179</v>
      </c>
      <c r="R43" s="41">
        <f>IF(ISERR(SUM(F43:Q43)),"-",SUM(F43:Q43))</f>
        <v>28686</v>
      </c>
      <c r="S43" s="41">
        <f>IF(ISERR(R43/12),"-",R43/12)</f>
        <v>2390.5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582</v>
      </c>
      <c r="G45" s="41">
        <v>583</v>
      </c>
      <c r="H45" s="41">
        <v>758</v>
      </c>
      <c r="I45" s="41">
        <v>1055</v>
      </c>
      <c r="J45" s="41">
        <v>1360</v>
      </c>
      <c r="K45" s="41">
        <v>516</v>
      </c>
      <c r="L45" s="41">
        <v>556</v>
      </c>
      <c r="M45" s="41">
        <v>622</v>
      </c>
      <c r="N45" s="41">
        <v>666</v>
      </c>
      <c r="O45" s="41">
        <v>748</v>
      </c>
      <c r="P45" s="41">
        <v>671</v>
      </c>
      <c r="Q45" s="41">
        <v>1149</v>
      </c>
      <c r="R45" s="41">
        <f>IF(ISERR(SUM(F45:Q45)),"-",SUM(F45:Q45))</f>
        <v>9266</v>
      </c>
      <c r="S45" s="41">
        <f>IF(ISERR(R45/12),"-",R45/12)</f>
        <v>772.16666666666663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9769</v>
      </c>
      <c r="G46" s="41">
        <f>SUBTOTAL(9,G47:G49)</f>
        <v>8688</v>
      </c>
      <c r="H46" s="41">
        <f t="shared" ref="H46:Q46" si="4">SUBTOTAL(9,H47:H49)</f>
        <v>10972</v>
      </c>
      <c r="I46" s="41">
        <f t="shared" si="4"/>
        <v>9699</v>
      </c>
      <c r="J46" s="41">
        <f t="shared" si="4"/>
        <v>8129</v>
      </c>
      <c r="K46" s="41">
        <f t="shared" si="4"/>
        <v>7679</v>
      </c>
      <c r="L46" s="41">
        <f t="shared" si="4"/>
        <v>8120</v>
      </c>
      <c r="M46" s="41">
        <f t="shared" si="4"/>
        <v>7860</v>
      </c>
      <c r="N46" s="41">
        <f t="shared" si="4"/>
        <v>8460</v>
      </c>
      <c r="O46" s="41">
        <f t="shared" si="4"/>
        <v>9516</v>
      </c>
      <c r="P46" s="41">
        <f t="shared" si="4"/>
        <v>10334</v>
      </c>
      <c r="Q46" s="41">
        <f t="shared" si="4"/>
        <v>9359</v>
      </c>
      <c r="R46" s="41">
        <f>IF(ISERR(SUM(F46:Q46)),"-",SUM(F46:Q46))</f>
        <v>108585</v>
      </c>
      <c r="S46" s="41">
        <f>IF(ISERR(R46/12),"-",R46/12)</f>
        <v>9048.75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7396</v>
      </c>
      <c r="G47" s="41">
        <v>6296</v>
      </c>
      <c r="H47" s="41">
        <v>8595</v>
      </c>
      <c r="I47" s="41">
        <v>7547</v>
      </c>
      <c r="J47" s="41">
        <v>6348</v>
      </c>
      <c r="K47" s="41">
        <v>5430</v>
      </c>
      <c r="L47" s="41">
        <v>5530</v>
      </c>
      <c r="M47" s="41">
        <v>5258</v>
      </c>
      <c r="N47" s="41">
        <v>6000</v>
      </c>
      <c r="O47" s="41">
        <v>6615</v>
      </c>
      <c r="P47" s="41">
        <v>7798</v>
      </c>
      <c r="Q47" s="41">
        <v>6758</v>
      </c>
      <c r="R47" s="41">
        <f>IF(ISERR(SUM(F47:Q47)),"-",SUM(F47:Q47))</f>
        <v>79571</v>
      </c>
      <c r="S47" s="41">
        <f>IF(ISERR(R47/12),"-",R47/12)</f>
        <v>6630.916666666667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100</v>
      </c>
      <c r="G48" s="41">
        <v>352</v>
      </c>
      <c r="H48" s="41">
        <v>154</v>
      </c>
      <c r="I48" s="41">
        <v>230</v>
      </c>
      <c r="J48" s="41">
        <v>100</v>
      </c>
      <c r="K48" s="41">
        <v>180</v>
      </c>
      <c r="L48" s="41">
        <v>125</v>
      </c>
      <c r="M48" s="41">
        <v>127</v>
      </c>
      <c r="N48" s="41">
        <v>126</v>
      </c>
      <c r="O48" s="41">
        <v>273</v>
      </c>
      <c r="P48" s="41">
        <v>158</v>
      </c>
      <c r="Q48" s="41">
        <v>116</v>
      </c>
      <c r="R48" s="41">
        <f>IF(ISERR(SUM(F48:Q48)),"-",SUM(F48:Q48))</f>
        <v>2041</v>
      </c>
      <c r="S48" s="41">
        <f>IF(ISERR(R48/12),"-",R48/12)</f>
        <v>170.08333333333334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2273</v>
      </c>
      <c r="G49" s="41">
        <v>2040</v>
      </c>
      <c r="H49" s="41">
        <v>2223</v>
      </c>
      <c r="I49" s="41">
        <v>1922</v>
      </c>
      <c r="J49" s="41">
        <v>1681</v>
      </c>
      <c r="K49" s="41">
        <v>2069</v>
      </c>
      <c r="L49" s="41">
        <v>2465</v>
      </c>
      <c r="M49" s="41">
        <v>2475</v>
      </c>
      <c r="N49" s="41">
        <v>2334</v>
      </c>
      <c r="O49" s="41">
        <v>2628</v>
      </c>
      <c r="P49" s="41">
        <v>2378</v>
      </c>
      <c r="Q49" s="41">
        <v>2485</v>
      </c>
      <c r="R49" s="41">
        <f>IF(ISERR(SUM(F49:Q49)),"-",SUM(F49:Q49))</f>
        <v>26973</v>
      </c>
      <c r="S49" s="41">
        <f>IF(ISERR(R49/12),"-",R49/12)</f>
        <v>2247.75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839</v>
      </c>
      <c r="G51" s="41">
        <v>832</v>
      </c>
      <c r="H51" s="41">
        <v>991</v>
      </c>
      <c r="I51" s="41">
        <v>1093</v>
      </c>
      <c r="J51" s="41">
        <v>957</v>
      </c>
      <c r="K51" s="41">
        <v>997</v>
      </c>
      <c r="L51" s="41">
        <v>1149</v>
      </c>
      <c r="M51" s="41">
        <v>1080</v>
      </c>
      <c r="N51" s="41">
        <v>1044</v>
      </c>
      <c r="O51" s="41">
        <v>961</v>
      </c>
      <c r="P51" s="41">
        <v>817</v>
      </c>
      <c r="Q51" s="41">
        <v>1569</v>
      </c>
      <c r="R51" s="41">
        <f>IF(ISERR(SUM(F51:Q51)),"-",SUM(F51:Q51))</f>
        <v>12329</v>
      </c>
      <c r="S51" s="41">
        <f>IF(ISERR(R51/12),"-",R51/12)</f>
        <v>1027.4166666666667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1246</v>
      </c>
      <c r="G52" s="41">
        <v>1446</v>
      </c>
      <c r="H52" s="41">
        <v>1649</v>
      </c>
      <c r="I52" s="41">
        <v>2053</v>
      </c>
      <c r="J52" s="41">
        <v>1610</v>
      </c>
      <c r="K52" s="41">
        <v>1205</v>
      </c>
      <c r="L52" s="41">
        <v>1923</v>
      </c>
      <c r="M52" s="41">
        <v>1268</v>
      </c>
      <c r="N52" s="41">
        <v>1298</v>
      </c>
      <c r="O52" s="41">
        <v>1567</v>
      </c>
      <c r="P52" s="41">
        <v>1645</v>
      </c>
      <c r="Q52" s="41">
        <v>2128</v>
      </c>
      <c r="R52" s="41">
        <f>IF(ISERR(SUM(F52:Q52)),"-",SUM(F52:Q52))</f>
        <v>19038</v>
      </c>
      <c r="S52" s="41">
        <f>IF(ISERR(R52/12),"-",R52/12)</f>
        <v>1586.5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55</v>
      </c>
      <c r="G53" s="41">
        <v>46</v>
      </c>
      <c r="H53" s="41">
        <v>95</v>
      </c>
      <c r="I53" s="41">
        <v>103</v>
      </c>
      <c r="J53" s="41">
        <v>46</v>
      </c>
      <c r="K53" s="41">
        <v>94</v>
      </c>
      <c r="L53" s="41">
        <v>302</v>
      </c>
      <c r="M53" s="41">
        <v>340</v>
      </c>
      <c r="N53" s="41">
        <v>65</v>
      </c>
      <c r="O53" s="41">
        <v>85</v>
      </c>
      <c r="P53" s="41">
        <v>60</v>
      </c>
      <c r="Q53" s="41">
        <v>104</v>
      </c>
      <c r="R53" s="41">
        <f>IF(ISERR(SUM(F53:Q53)),"-",SUM(F53:Q53))</f>
        <v>1395</v>
      </c>
      <c r="S53" s="41">
        <f>IF(ISERR(R53/12),"-",R53/12)</f>
        <v>116.25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4026</v>
      </c>
      <c r="G54" s="41">
        <v>3984</v>
      </c>
      <c r="H54" s="41">
        <v>3617</v>
      </c>
      <c r="I54" s="41">
        <v>4620</v>
      </c>
      <c r="J54" s="41">
        <v>3511</v>
      </c>
      <c r="K54" s="41">
        <v>3633</v>
      </c>
      <c r="L54" s="41">
        <v>3255</v>
      </c>
      <c r="M54" s="41">
        <v>2994</v>
      </c>
      <c r="N54" s="41">
        <v>3575</v>
      </c>
      <c r="O54" s="41">
        <v>4525</v>
      </c>
      <c r="P54" s="41">
        <v>5010</v>
      </c>
      <c r="Q54" s="41">
        <v>5465</v>
      </c>
      <c r="R54" s="41">
        <f>IF(ISERR(SUM(F54:Q54)),"-",SUM(F54:Q54))</f>
        <v>48215</v>
      </c>
      <c r="S54" s="41">
        <f>IF(ISERR(R54/12),"-",R54/12)</f>
        <v>4017.9166666666665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3243</v>
      </c>
      <c r="G55" s="41">
        <v>3259</v>
      </c>
      <c r="H55" s="41">
        <v>3233</v>
      </c>
      <c r="I55" s="41">
        <v>3282</v>
      </c>
      <c r="J55" s="41">
        <v>3604</v>
      </c>
      <c r="K55" s="41">
        <v>2910</v>
      </c>
      <c r="L55" s="41">
        <v>3460</v>
      </c>
      <c r="M55" s="41">
        <v>3402</v>
      </c>
      <c r="N55" s="41">
        <v>3524</v>
      </c>
      <c r="O55" s="41">
        <v>4036</v>
      </c>
      <c r="P55" s="41">
        <v>4053</v>
      </c>
      <c r="Q55" s="41">
        <v>4819</v>
      </c>
      <c r="R55" s="41">
        <f>IF(ISERR(SUM(F55:Q55)),"-",SUM(F55:Q55))</f>
        <v>42825</v>
      </c>
      <c r="S55" s="41">
        <f>IF(ISERR(R55/12),"-",R55/12)</f>
        <v>3568.75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5897</v>
      </c>
      <c r="G57" s="41">
        <f>SUBTOTAL(9,G58:G64)</f>
        <v>6162</v>
      </c>
      <c r="H57" s="41">
        <f t="shared" ref="H57:Q57" si="5">SUBTOTAL(9,H58:H64)</f>
        <v>6834</v>
      </c>
      <c r="I57" s="41">
        <f t="shared" si="5"/>
        <v>6689</v>
      </c>
      <c r="J57" s="41">
        <f t="shared" si="5"/>
        <v>6516</v>
      </c>
      <c r="K57" s="41">
        <f t="shared" si="5"/>
        <v>6583</v>
      </c>
      <c r="L57" s="41">
        <f t="shared" si="5"/>
        <v>8659</v>
      </c>
      <c r="M57" s="41">
        <f t="shared" si="5"/>
        <v>7459</v>
      </c>
      <c r="N57" s="41">
        <f t="shared" si="5"/>
        <v>8151</v>
      </c>
      <c r="O57" s="41">
        <f t="shared" si="5"/>
        <v>8874</v>
      </c>
      <c r="P57" s="41">
        <f t="shared" si="5"/>
        <v>9112</v>
      </c>
      <c r="Q57" s="41">
        <f t="shared" si="5"/>
        <v>8917</v>
      </c>
      <c r="R57" s="41">
        <f>IF(ISERR(SUM(F57:Q57)),"-",SUM(F57:Q57))</f>
        <v>89853</v>
      </c>
      <c r="S57" s="41">
        <f>IF(ISERR(R57/12),"-",R57/12)</f>
        <v>7487.75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1303</v>
      </c>
      <c r="G58" s="41">
        <v>1424</v>
      </c>
      <c r="H58" s="41">
        <v>1355</v>
      </c>
      <c r="I58" s="41">
        <v>1653</v>
      </c>
      <c r="J58" s="41">
        <v>1604</v>
      </c>
      <c r="K58" s="41">
        <v>1988</v>
      </c>
      <c r="L58" s="41">
        <v>2738</v>
      </c>
      <c r="M58" s="41">
        <v>2407</v>
      </c>
      <c r="N58" s="41">
        <v>2093</v>
      </c>
      <c r="O58" s="41">
        <v>2359</v>
      </c>
      <c r="P58" s="41">
        <v>2317</v>
      </c>
      <c r="Q58" s="41">
        <v>2472</v>
      </c>
      <c r="R58" s="41">
        <f>IF(ISERR(SUM(F58:Q58)),"-",SUM(F58:Q58))</f>
        <v>23713</v>
      </c>
      <c r="S58" s="41">
        <f>IF(ISERR(R58/12),"-",R58/12)</f>
        <v>1976.0833333333333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110</v>
      </c>
      <c r="G59" s="41">
        <v>82</v>
      </c>
      <c r="H59" s="41">
        <v>110</v>
      </c>
      <c r="I59" s="41">
        <v>72</v>
      </c>
      <c r="J59" s="41">
        <v>167</v>
      </c>
      <c r="K59" s="41">
        <v>201</v>
      </c>
      <c r="L59" s="41">
        <v>214</v>
      </c>
      <c r="M59" s="41">
        <v>163</v>
      </c>
      <c r="N59" s="41">
        <v>111</v>
      </c>
      <c r="O59" s="41">
        <v>72</v>
      </c>
      <c r="P59" s="41">
        <v>91</v>
      </c>
      <c r="Q59" s="41">
        <v>87</v>
      </c>
      <c r="R59" s="41">
        <f>IF(ISERR(SUM(F59:Q59)),"-",SUM(F59:Q59))</f>
        <v>1480</v>
      </c>
      <c r="S59" s="41">
        <f>IF(ISERR(R59/12),"-",R59/12)</f>
        <v>123.33333333333333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772</v>
      </c>
      <c r="G60" s="41">
        <v>825</v>
      </c>
      <c r="H60" s="41">
        <v>1076</v>
      </c>
      <c r="I60" s="41">
        <v>982</v>
      </c>
      <c r="J60" s="41">
        <v>1099</v>
      </c>
      <c r="K60" s="41">
        <v>856</v>
      </c>
      <c r="L60" s="41">
        <v>1380</v>
      </c>
      <c r="M60" s="41">
        <v>889</v>
      </c>
      <c r="N60" s="41">
        <v>899</v>
      </c>
      <c r="O60" s="41">
        <v>813</v>
      </c>
      <c r="P60" s="41">
        <v>897</v>
      </c>
      <c r="Q60" s="41">
        <v>902</v>
      </c>
      <c r="R60" s="41">
        <f>IF(ISERR(SUM(F60:Q60)),"-",SUM(F60:Q60))</f>
        <v>11390</v>
      </c>
      <c r="S60" s="41">
        <f>IF(ISERR(R60/12),"-",R60/12)</f>
        <v>949.16666666666663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462</v>
      </c>
      <c r="G61" s="41">
        <v>438</v>
      </c>
      <c r="H61" s="41">
        <v>551</v>
      </c>
      <c r="I61" s="41">
        <v>472</v>
      </c>
      <c r="J61" s="41">
        <v>451</v>
      </c>
      <c r="K61" s="41">
        <v>418</v>
      </c>
      <c r="L61" s="41">
        <v>402</v>
      </c>
      <c r="M61" s="41">
        <v>445</v>
      </c>
      <c r="N61" s="41">
        <v>494</v>
      </c>
      <c r="O61" s="41">
        <v>727</v>
      </c>
      <c r="P61" s="41">
        <v>680</v>
      </c>
      <c r="Q61" s="41">
        <v>808</v>
      </c>
      <c r="R61" s="41">
        <f>IF(ISERR(SUM(F61:Q61)),"-",SUM(F61:Q61))</f>
        <v>6348</v>
      </c>
      <c r="S61" s="41">
        <f>IF(ISERR(R61/12),"-",R61/12)</f>
        <v>529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98</v>
      </c>
      <c r="G63" s="41">
        <v>118</v>
      </c>
      <c r="H63" s="41">
        <v>174</v>
      </c>
      <c r="I63" s="41">
        <v>158</v>
      </c>
      <c r="J63" s="41">
        <v>132</v>
      </c>
      <c r="K63" s="41">
        <v>194</v>
      </c>
      <c r="L63" s="41">
        <v>379</v>
      </c>
      <c r="M63" s="41">
        <v>320</v>
      </c>
      <c r="N63" s="41">
        <v>497</v>
      </c>
      <c r="O63" s="41">
        <v>765</v>
      </c>
      <c r="P63" s="41">
        <v>1180</v>
      </c>
      <c r="Q63" s="41">
        <v>894</v>
      </c>
      <c r="R63" s="41">
        <f>IF(ISERR(SUM(F63:Q63)),"-",SUM(F63:Q63))</f>
        <v>4909</v>
      </c>
      <c r="S63" s="41">
        <f>IF(ISERR(R63/12),"-",R63/12)</f>
        <v>409.08333333333331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3152</v>
      </c>
      <c r="G64" s="41">
        <v>3275</v>
      </c>
      <c r="H64" s="41">
        <v>3568</v>
      </c>
      <c r="I64" s="41">
        <v>3352</v>
      </c>
      <c r="J64" s="41">
        <v>3063</v>
      </c>
      <c r="K64" s="41">
        <v>2926</v>
      </c>
      <c r="L64" s="41">
        <v>3546</v>
      </c>
      <c r="M64" s="41">
        <v>3235</v>
      </c>
      <c r="N64" s="41">
        <v>4057</v>
      </c>
      <c r="O64" s="41">
        <v>4138</v>
      </c>
      <c r="P64" s="41">
        <v>3947</v>
      </c>
      <c r="Q64" s="41">
        <v>3754</v>
      </c>
      <c r="R64" s="41">
        <f>IF(ISERR(SUM(F64:Q64)),"-",SUM(F64:Q64))</f>
        <v>42013</v>
      </c>
      <c r="S64" s="41">
        <f>IF(ISERR(R64/12),"-",R64/12)</f>
        <v>3501.0833333333335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13231</v>
      </c>
      <c r="G66" s="41">
        <v>13772</v>
      </c>
      <c r="H66" s="41">
        <v>13377</v>
      </c>
      <c r="I66" s="41">
        <v>14429</v>
      </c>
      <c r="J66" s="41">
        <v>13732</v>
      </c>
      <c r="K66" s="41">
        <v>12869</v>
      </c>
      <c r="L66" s="41">
        <v>14945</v>
      </c>
      <c r="M66" s="41">
        <v>15065</v>
      </c>
      <c r="N66" s="41">
        <v>14837</v>
      </c>
      <c r="O66" s="41">
        <v>15828</v>
      </c>
      <c r="P66" s="41">
        <v>15594</v>
      </c>
      <c r="Q66" s="41">
        <v>21574</v>
      </c>
      <c r="R66" s="41">
        <f>IF(ISERR(SUM(F66:Q66)),"-",SUM(F66:Q66))</f>
        <v>179253</v>
      </c>
      <c r="S66" s="41">
        <f>IF(ISERR(R66/12),"-",R66/12)</f>
        <v>14937.75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2020-07-23T09:54:44Z</dcterms:created>
  <dcterms:modified xsi:type="dcterms:W3CDTF">2020-07-23T09:54:46Z</dcterms:modified>
</cp:coreProperties>
</file>