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EA2CEE4A-E0CB-46D0-88F6-9AF366DE3FBC}" xr6:coauthVersionLast="36" xr6:coauthVersionMax="36" xr10:uidLastSave="{00000000-0000-0000-0000-000000000000}"/>
  <bookViews>
    <workbookView xWindow="0" yWindow="0" windowWidth="14625" windowHeight="10485" xr2:uid="{BFFD9392-15D5-4FDD-8660-93E19173E92E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O15" i="2" l="1"/>
  <c r="O11" i="2" s="1"/>
  <c r="I15" i="2"/>
  <c r="I11" i="2" s="1"/>
  <c r="P15" i="2"/>
  <c r="P11" i="2" s="1"/>
  <c r="J15" i="2"/>
  <c r="J11" i="2" s="1"/>
  <c r="F15" i="2"/>
  <c r="F11" i="2" s="1"/>
  <c r="K15" i="2"/>
  <c r="K11" i="2" s="1"/>
  <c r="Q15" i="2"/>
  <c r="Q11" i="2" s="1"/>
  <c r="R57" i="2"/>
  <c r="S57" i="2" s="1"/>
  <c r="R16" i="2"/>
  <c r="S16" i="2" s="1"/>
  <c r="L15" i="2"/>
  <c r="L11" i="2" s="1"/>
  <c r="G15" i="2"/>
  <c r="G11" i="2" s="1"/>
  <c r="M15" i="2"/>
  <c r="M11" i="2" s="1"/>
  <c r="H15" i="2"/>
  <c r="H11" i="2" s="1"/>
  <c r="N15" i="2"/>
  <c r="N11" i="2" s="1"/>
  <c r="R30" i="2"/>
  <c r="S30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<sst xmlns="http://schemas.openxmlformats.org/spreadsheetml/2006/main" count="65" uniqueCount="63">
  <si>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</si>
  <si>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</si>
  <si>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</si>
  <si>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</si>
  <si>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</si>
  <si>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</si>
  <si>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</si>
  <si>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</si>
  <si>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</si>
  <si>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</si>
  <si>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</si>
  <si>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</si>
  <si>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</si>
  <si>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</si>
  <si>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</si>
  <si>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</si>
  <si>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</si>
  <si>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</si>
  <si>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</si>
  <si>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</si>
  <si>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</si>
  <si>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</si>
  <si>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</si>
  <si>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</si>
  <si>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</si>
  <si>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</si>
  <si>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</si>
  <si>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</si>
  <si>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</si>
  <si>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</si>
  <si>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</si>
  <si>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</si>
  <si>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</si>
  <si>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</si>
  <si>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</si>
  <si>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</si>
  <si>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</si>
  <si>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</si>
  <si>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</si>
  <si>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</si>
  <si>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</si>
  <si>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</si>
  <si>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</si>
  <si>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</si>
  <si>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</si>
  <si>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</si>
  <si>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</si>
  <si>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</si>
  <si>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</si>
  <si>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</si>
  <si>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</si>
  <si>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</si>
  <si>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</si>
  <si>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</si>
  <si>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</si>
  <si>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</si>
  <si>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</si>
  <si>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</si>
  <si>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</si>
  <si>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</si>
  <si>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</si>
  <si>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毎月1日から月末までの間に出庫された月間延べ出庫量である。</t>
    <phoneticPr fontId="5"/>
  </si>
  <si>
    <t>（3）　消　　費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</si>
</sst>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8716F97E-C048-46B6-BB1A-92658C5E8A3F}"/>
    <cellStyle name="標準 3" xfId="1" xr:uid="{43383747-FFEE-4098-9951-5EBE373F1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8058-318B-4312-B3D1-551D7322622C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41640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134810</v>
      </c>
      <c r="G11" s="41">
        <f>SUBTOTAL(9,G13:G66)</f>
        <v>134183</v>
      </c>
      <c r="H11" s="41">
        <f t="shared" ref="H11:Q11" si="0">SUBTOTAL(9,H13:H66)</f>
        <v>149388</v>
      </c>
      <c r="I11" s="41">
        <f t="shared" si="0"/>
        <v>155402</v>
      </c>
      <c r="J11" s="41">
        <f t="shared" si="0"/>
        <v>139999</v>
      </c>
      <c r="K11" s="41">
        <f t="shared" si="0"/>
        <v>143485</v>
      </c>
      <c r="L11" s="41">
        <f t="shared" si="0"/>
        <v>153889</v>
      </c>
      <c r="M11" s="41">
        <f t="shared" si="0"/>
        <v>147767</v>
      </c>
      <c r="N11" s="41">
        <f t="shared" si="0"/>
        <v>148891</v>
      </c>
      <c r="O11" s="41">
        <f t="shared" si="0"/>
        <v>161528</v>
      </c>
      <c r="P11" s="41">
        <f t="shared" si="0"/>
        <v>150584</v>
      </c>
      <c r="Q11" s="41">
        <f t="shared" si="0"/>
        <v>193763</v>
      </c>
      <c r="R11" s="41">
        <f>IF(ISERR(SUM(F11:Q11)),"-",SUM(F11:Q11))</f>
        <v>1813689</v>
      </c>
      <c r="S11" s="41">
        <f>IF(ISERR(R11/12),"-",R11/12)</f>
        <v>151140.75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3486</v>
      </c>
      <c r="G13" s="41">
        <v>3445</v>
      </c>
      <c r="H13" s="41">
        <v>4034</v>
      </c>
      <c r="I13" s="41">
        <v>4686</v>
      </c>
      <c r="J13" s="41">
        <v>4574</v>
      </c>
      <c r="K13" s="41">
        <v>4513</v>
      </c>
      <c r="L13" s="41">
        <v>4607</v>
      </c>
      <c r="M13" s="41">
        <v>3995</v>
      </c>
      <c r="N13" s="41">
        <v>6756</v>
      </c>
      <c r="O13" s="41">
        <v>7714</v>
      </c>
      <c r="P13" s="41">
        <v>6038</v>
      </c>
      <c r="Q13" s="41">
        <v>5278</v>
      </c>
      <c r="R13" s="41">
        <f>IF(ISERR(SUM(F13:Q13)),"-",SUM(F13:Q13))</f>
        <v>59126</v>
      </c>
      <c r="S13" s="41">
        <f>IF(ISERR(R13/12),"-",R13/12)</f>
        <v>4927.166666666667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108252</v>
      </c>
      <c r="G15" s="41">
        <f>SUBTOTAL(9,G16:G55)</f>
        <v>109705</v>
      </c>
      <c r="H15" s="41">
        <f t="shared" ref="H15:Q15" si="1">SUBTOTAL(9,H16:H55)</f>
        <v>120494</v>
      </c>
      <c r="I15" s="41">
        <f t="shared" si="1"/>
        <v>124987</v>
      </c>
      <c r="J15" s="41">
        <f t="shared" si="1"/>
        <v>111710</v>
      </c>
      <c r="K15" s="41">
        <f t="shared" si="1"/>
        <v>113098</v>
      </c>
      <c r="L15" s="41">
        <f t="shared" si="1"/>
        <v>120846</v>
      </c>
      <c r="M15" s="41">
        <f t="shared" si="1"/>
        <v>118934</v>
      </c>
      <c r="N15" s="41">
        <f t="shared" si="1"/>
        <v>117358</v>
      </c>
      <c r="O15" s="41">
        <f t="shared" si="1"/>
        <v>126328</v>
      </c>
      <c r="P15" s="41">
        <f t="shared" si="1"/>
        <v>118098</v>
      </c>
      <c r="Q15" s="41">
        <f t="shared" si="1"/>
        <v>152029</v>
      </c>
      <c r="R15" s="41">
        <f>IF(ISERR(SUM(F15:Q15)),"-",SUM(F15:Q15))</f>
        <v>1441839</v>
      </c>
      <c r="S15" s="41">
        <f>IF(ISERR(R15/12),"-",R15/12)</f>
        <v>120153.25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2163</v>
      </c>
      <c r="G16" s="41">
        <f>SUBTOTAL(9,G17:G23)</f>
        <v>2146</v>
      </c>
      <c r="H16" s="41">
        <f t="shared" ref="H16:Q16" si="2">SUBTOTAL(9,H17:H23)</f>
        <v>2591</v>
      </c>
      <c r="I16" s="41">
        <f t="shared" si="2"/>
        <v>2692</v>
      </c>
      <c r="J16" s="41">
        <f t="shared" si="2"/>
        <v>2525</v>
      </c>
      <c r="K16" s="41">
        <f t="shared" si="2"/>
        <v>2267</v>
      </c>
      <c r="L16" s="41">
        <f t="shared" si="2"/>
        <v>2675</v>
      </c>
      <c r="M16" s="41">
        <f t="shared" si="2"/>
        <v>2726</v>
      </c>
      <c r="N16" s="41">
        <f t="shared" si="2"/>
        <v>2421</v>
      </c>
      <c r="O16" s="41">
        <f t="shared" si="2"/>
        <v>2475</v>
      </c>
      <c r="P16" s="41">
        <f t="shared" si="2"/>
        <v>2375</v>
      </c>
      <c r="Q16" s="41">
        <f t="shared" si="2"/>
        <v>3792</v>
      </c>
      <c r="R16" s="41">
        <f>IF(ISERR(SUM(F16:Q16)),"-",SUM(F16:Q16))</f>
        <v>30848</v>
      </c>
      <c r="S16" s="41">
        <f>IF(ISERR(R16/12),"-",R16/12)</f>
        <v>2570.6666666666665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115</v>
      </c>
      <c r="G17" s="41">
        <v>111</v>
      </c>
      <c r="H17" s="41">
        <v>129</v>
      </c>
      <c r="I17" s="41">
        <v>134</v>
      </c>
      <c r="J17" s="41">
        <v>134</v>
      </c>
      <c r="K17" s="41">
        <v>118</v>
      </c>
      <c r="L17" s="41">
        <v>114</v>
      </c>
      <c r="M17" s="41">
        <v>160</v>
      </c>
      <c r="N17" s="41">
        <v>122</v>
      </c>
      <c r="O17" s="41">
        <v>113</v>
      </c>
      <c r="P17" s="41">
        <v>92</v>
      </c>
      <c r="Q17" s="41">
        <v>102</v>
      </c>
      <c r="R17" s="41">
        <f>IF(ISERR(SUM(F17:Q17)),"-",SUM(F17:Q17))</f>
        <v>1444</v>
      </c>
      <c r="S17" s="41">
        <f>IF(ISERR(R17/12),"-",R17/12)</f>
        <v>120.33333333333333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495</v>
      </c>
      <c r="G18" s="41">
        <v>487</v>
      </c>
      <c r="H18" s="41">
        <v>568</v>
      </c>
      <c r="I18" s="41">
        <v>525</v>
      </c>
      <c r="J18" s="41">
        <v>536</v>
      </c>
      <c r="K18" s="41">
        <v>415</v>
      </c>
      <c r="L18" s="41">
        <v>583</v>
      </c>
      <c r="M18" s="41">
        <v>500</v>
      </c>
      <c r="N18" s="41">
        <v>456</v>
      </c>
      <c r="O18" s="41">
        <v>552</v>
      </c>
      <c r="P18" s="41">
        <v>515</v>
      </c>
      <c r="Q18" s="41">
        <v>1006</v>
      </c>
      <c r="R18" s="41">
        <f>IF(ISERR(SUM(F18:Q18)),"-",SUM(F18:Q18))</f>
        <v>6638</v>
      </c>
      <c r="S18" s="41">
        <f>IF(ISERR(R18/12),"-",R18/12)</f>
        <v>553.16666666666663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264</v>
      </c>
      <c r="G19" s="41">
        <v>261</v>
      </c>
      <c r="H19" s="41">
        <v>254</v>
      </c>
      <c r="I19" s="41">
        <v>372</v>
      </c>
      <c r="J19" s="41">
        <v>395</v>
      </c>
      <c r="K19" s="41">
        <v>237</v>
      </c>
      <c r="L19" s="41">
        <v>265</v>
      </c>
      <c r="M19" s="41">
        <v>201</v>
      </c>
      <c r="N19" s="41">
        <v>261</v>
      </c>
      <c r="O19" s="41">
        <v>256</v>
      </c>
      <c r="P19" s="41">
        <v>273</v>
      </c>
      <c r="Q19" s="41">
        <v>414</v>
      </c>
      <c r="R19" s="41">
        <f>IF(ISERR(SUM(F19:Q19)),"-",SUM(F19:Q19))</f>
        <v>3453</v>
      </c>
      <c r="S19" s="41">
        <f>IF(ISERR(R19/12),"-",R19/12)</f>
        <v>287.75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45</v>
      </c>
      <c r="G21" s="41">
        <v>101</v>
      </c>
      <c r="H21" s="41">
        <v>90</v>
      </c>
      <c r="I21" s="41">
        <v>144</v>
      </c>
      <c r="J21" s="41">
        <v>62</v>
      </c>
      <c r="K21" s="41">
        <v>108</v>
      </c>
      <c r="L21" s="41">
        <v>134</v>
      </c>
      <c r="M21" s="41">
        <v>161</v>
      </c>
      <c r="N21" s="41">
        <v>208</v>
      </c>
      <c r="O21" s="41">
        <v>107</v>
      </c>
      <c r="P21" s="41">
        <v>138</v>
      </c>
      <c r="Q21" s="41">
        <v>214</v>
      </c>
      <c r="R21" s="41">
        <f>IF(ISERR(SUM(F21:Q21)),"-",SUM(F21:Q21))</f>
        <v>1512</v>
      </c>
      <c r="S21" s="41">
        <f>IF(ISERR(R21/12),"-",R21/12)</f>
        <v>126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30</v>
      </c>
      <c r="G22" s="41">
        <v>38</v>
      </c>
      <c r="H22" s="41">
        <v>37</v>
      </c>
      <c r="I22" s="41">
        <v>52</v>
      </c>
      <c r="J22" s="41">
        <v>13</v>
      </c>
      <c r="K22" s="41">
        <v>55</v>
      </c>
      <c r="L22" s="41">
        <v>34</v>
      </c>
      <c r="M22" s="41">
        <v>32</v>
      </c>
      <c r="N22" s="41">
        <v>22</v>
      </c>
      <c r="O22" s="41">
        <v>59</v>
      </c>
      <c r="P22" s="41">
        <v>61</v>
      </c>
      <c r="Q22" s="41">
        <v>63</v>
      </c>
      <c r="R22" s="41">
        <f>IF(ISERR(SUM(F22:Q22)),"-",SUM(F22:Q22))</f>
        <v>496</v>
      </c>
      <c r="S22" s="41">
        <f>IF(ISERR(R22/12),"-",R22/12)</f>
        <v>41.333333333333336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1214</v>
      </c>
      <c r="G23" s="41">
        <v>1148</v>
      </c>
      <c r="H23" s="41">
        <v>1513</v>
      </c>
      <c r="I23" s="41">
        <v>1465</v>
      </c>
      <c r="J23" s="41">
        <v>1385</v>
      </c>
      <c r="K23" s="41">
        <v>1334</v>
      </c>
      <c r="L23" s="41">
        <v>1545</v>
      </c>
      <c r="M23" s="41">
        <v>1672</v>
      </c>
      <c r="N23" s="41">
        <v>1352</v>
      </c>
      <c r="O23" s="41">
        <v>1388</v>
      </c>
      <c r="P23" s="41">
        <v>1296</v>
      </c>
      <c r="Q23" s="41">
        <v>1993</v>
      </c>
      <c r="R23" s="41">
        <f>IF(ISERR(SUM(F23:Q23)),"-",SUM(F23:Q23))</f>
        <v>17305</v>
      </c>
      <c r="S23" s="41">
        <f>IF(ISERR(R23/12),"-",R23/12)</f>
        <v>1442.0833333333333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142</v>
      </c>
      <c r="G24" s="41">
        <v>204</v>
      </c>
      <c r="H24" s="41">
        <v>199</v>
      </c>
      <c r="I24" s="41">
        <v>221</v>
      </c>
      <c r="J24" s="41">
        <v>235</v>
      </c>
      <c r="K24" s="41">
        <v>181</v>
      </c>
      <c r="L24" s="41">
        <v>187</v>
      </c>
      <c r="M24" s="41">
        <v>161</v>
      </c>
      <c r="N24" s="41">
        <v>174</v>
      </c>
      <c r="O24" s="41">
        <v>200</v>
      </c>
      <c r="P24" s="41">
        <v>175</v>
      </c>
      <c r="Q24" s="41">
        <v>172</v>
      </c>
      <c r="R24" s="41">
        <f>IF(ISERR(SUM(F24:Q24)),"-",SUM(F24:Q24))</f>
        <v>2251</v>
      </c>
      <c r="S24" s="41">
        <f>IF(ISERR(R24/12),"-",R24/12)</f>
        <v>187.58333333333334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224</v>
      </c>
      <c r="G25" s="41">
        <v>215</v>
      </c>
      <c r="H25" s="41">
        <v>295</v>
      </c>
      <c r="I25" s="41">
        <v>299</v>
      </c>
      <c r="J25" s="41">
        <v>405</v>
      </c>
      <c r="K25" s="41">
        <v>362</v>
      </c>
      <c r="L25" s="41">
        <v>227</v>
      </c>
      <c r="M25" s="41">
        <v>299</v>
      </c>
      <c r="N25" s="41">
        <v>249</v>
      </c>
      <c r="O25" s="41">
        <v>296</v>
      </c>
      <c r="P25" s="41">
        <v>228</v>
      </c>
      <c r="Q25" s="41">
        <v>219</v>
      </c>
      <c r="R25" s="41">
        <f>IF(ISERR(SUM(F25:Q25)),"-",SUM(F25:Q25))</f>
        <v>3318</v>
      </c>
      <c r="S25" s="41">
        <f>IF(ISERR(R25/12),"-",R25/12)</f>
        <v>276.5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14197</v>
      </c>
      <c r="G27" s="41">
        <v>14863</v>
      </c>
      <c r="H27" s="41">
        <v>15401</v>
      </c>
      <c r="I27" s="41">
        <v>17085</v>
      </c>
      <c r="J27" s="41">
        <v>13935</v>
      </c>
      <c r="K27" s="41">
        <v>13892</v>
      </c>
      <c r="L27" s="41">
        <v>13205</v>
      </c>
      <c r="M27" s="41">
        <v>14780</v>
      </c>
      <c r="N27" s="41">
        <v>14594</v>
      </c>
      <c r="O27" s="41">
        <v>15195</v>
      </c>
      <c r="P27" s="41">
        <v>14359</v>
      </c>
      <c r="Q27" s="41">
        <v>16205</v>
      </c>
      <c r="R27" s="41">
        <f>IF(ISERR(SUM(F27:Q27)),"-",SUM(F27:Q27))</f>
        <v>177711</v>
      </c>
      <c r="S27" s="41">
        <f>IF(ISERR(R27/12),"-",R27/12)</f>
        <v>14809.25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3560</v>
      </c>
      <c r="G28" s="41">
        <v>3295</v>
      </c>
      <c r="H28" s="41">
        <v>3538</v>
      </c>
      <c r="I28" s="41">
        <v>4354</v>
      </c>
      <c r="J28" s="41">
        <v>3937</v>
      </c>
      <c r="K28" s="41">
        <v>4021</v>
      </c>
      <c r="L28" s="41">
        <v>4127</v>
      </c>
      <c r="M28" s="41">
        <v>3992</v>
      </c>
      <c r="N28" s="41">
        <v>3936</v>
      </c>
      <c r="O28" s="41">
        <v>4369</v>
      </c>
      <c r="P28" s="41">
        <v>4103</v>
      </c>
      <c r="Q28" s="41">
        <v>5453</v>
      </c>
      <c r="R28" s="41">
        <f>IF(ISERR(SUM(F28:Q28)),"-",SUM(F28:Q28))</f>
        <v>48685</v>
      </c>
      <c r="S28" s="41">
        <f>IF(ISERR(R28/12),"-",R28/12)</f>
        <v>4057.0833333333335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688</v>
      </c>
      <c r="G29" s="41">
        <v>521</v>
      </c>
      <c r="H29" s="41">
        <v>778</v>
      </c>
      <c r="I29" s="41">
        <v>647</v>
      </c>
      <c r="J29" s="41">
        <v>588</v>
      </c>
      <c r="K29" s="41">
        <v>551</v>
      </c>
      <c r="L29" s="41">
        <v>717</v>
      </c>
      <c r="M29" s="41">
        <v>714</v>
      </c>
      <c r="N29" s="41">
        <v>351</v>
      </c>
      <c r="O29" s="41">
        <v>297</v>
      </c>
      <c r="P29" s="41">
        <v>367</v>
      </c>
      <c r="Q29" s="41">
        <v>597</v>
      </c>
      <c r="R29" s="41">
        <f>IF(ISERR(SUM(F29:Q29)),"-",SUM(F29:Q29))</f>
        <v>6816</v>
      </c>
      <c r="S29" s="41">
        <f>IF(ISERR(R29/12),"-",R29/12)</f>
        <v>568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1120</v>
      </c>
      <c r="G30" s="41">
        <f>SUBTOTAL(9,G31:G33)</f>
        <v>1066</v>
      </c>
      <c r="H30" s="41">
        <f t="shared" ref="H30:Q30" si="3">SUBTOTAL(9,H31:H33)</f>
        <v>693</v>
      </c>
      <c r="I30" s="41">
        <f t="shared" si="3"/>
        <v>579</v>
      </c>
      <c r="J30" s="41">
        <f t="shared" si="3"/>
        <v>683</v>
      </c>
      <c r="K30" s="41">
        <f t="shared" si="3"/>
        <v>835</v>
      </c>
      <c r="L30" s="41">
        <f t="shared" si="3"/>
        <v>1136</v>
      </c>
      <c r="M30" s="41">
        <f t="shared" si="3"/>
        <v>1085</v>
      </c>
      <c r="N30" s="41">
        <f t="shared" si="3"/>
        <v>1165</v>
      </c>
      <c r="O30" s="41">
        <f t="shared" si="3"/>
        <v>975</v>
      </c>
      <c r="P30" s="41">
        <f t="shared" si="3"/>
        <v>876</v>
      </c>
      <c r="Q30" s="41">
        <f t="shared" si="3"/>
        <v>772</v>
      </c>
      <c r="R30" s="41">
        <f>IF(ISERR(SUM(F30:Q30)),"-",SUM(F30:Q30))</f>
        <v>10985</v>
      </c>
      <c r="S30" s="41">
        <f>IF(ISERR(R30/12),"-",R30/12)</f>
        <v>915.41666666666663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680</v>
      </c>
      <c r="G31" s="41">
        <v>714</v>
      </c>
      <c r="H31" s="41">
        <v>471</v>
      </c>
      <c r="I31" s="41">
        <v>377</v>
      </c>
      <c r="J31" s="41">
        <v>473</v>
      </c>
      <c r="K31" s="41">
        <v>492</v>
      </c>
      <c r="L31" s="41">
        <v>581</v>
      </c>
      <c r="M31" s="41">
        <v>773</v>
      </c>
      <c r="N31" s="41">
        <v>704</v>
      </c>
      <c r="O31" s="41">
        <v>632</v>
      </c>
      <c r="P31" s="41">
        <v>627</v>
      </c>
      <c r="Q31" s="41">
        <v>526</v>
      </c>
      <c r="R31" s="41">
        <f>IF(ISERR(SUM(F31:Q31)),"-",SUM(F31:Q31))</f>
        <v>7050</v>
      </c>
      <c r="S31" s="41">
        <f>IF(ISERR(R31/12),"-",R31/12)</f>
        <v>587.5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440</v>
      </c>
      <c r="G33" s="41">
        <v>352</v>
      </c>
      <c r="H33" s="41">
        <v>222</v>
      </c>
      <c r="I33" s="41">
        <v>202</v>
      </c>
      <c r="J33" s="41">
        <v>210</v>
      </c>
      <c r="K33" s="41">
        <v>343</v>
      </c>
      <c r="L33" s="41">
        <v>555</v>
      </c>
      <c r="M33" s="41">
        <v>312</v>
      </c>
      <c r="N33" s="41">
        <v>461</v>
      </c>
      <c r="O33" s="41">
        <v>343</v>
      </c>
      <c r="P33" s="41">
        <v>249</v>
      </c>
      <c r="Q33" s="41">
        <v>246</v>
      </c>
      <c r="R33" s="41">
        <f>IF(ISERR(SUM(F33:Q33)),"-",SUM(F33:Q33))</f>
        <v>3935</v>
      </c>
      <c r="S33" s="41">
        <f>IF(ISERR(R33/12),"-",R33/12)</f>
        <v>327.91666666666669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1308</v>
      </c>
      <c r="G34" s="41">
        <v>1255</v>
      </c>
      <c r="H34" s="41">
        <v>1679</v>
      </c>
      <c r="I34" s="41">
        <v>1351</v>
      </c>
      <c r="J34" s="41">
        <v>1272</v>
      </c>
      <c r="K34" s="41">
        <v>1229</v>
      </c>
      <c r="L34" s="41">
        <v>1360</v>
      </c>
      <c r="M34" s="41">
        <v>1222</v>
      </c>
      <c r="N34" s="41">
        <v>1001</v>
      </c>
      <c r="O34" s="41">
        <v>1096</v>
      </c>
      <c r="P34" s="41">
        <v>939</v>
      </c>
      <c r="Q34" s="41">
        <v>898</v>
      </c>
      <c r="R34" s="41">
        <f>IF(ISERR(SUM(F34:Q34)),"-",SUM(F34:Q34))</f>
        <v>14610</v>
      </c>
      <c r="S34" s="41">
        <f>IF(ISERR(R34/12),"-",R34/12)</f>
        <v>1217.5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4682</v>
      </c>
      <c r="G35" s="41">
        <v>4699</v>
      </c>
      <c r="H35" s="41">
        <v>4376</v>
      </c>
      <c r="I35" s="41">
        <v>4622</v>
      </c>
      <c r="J35" s="41">
        <v>4426</v>
      </c>
      <c r="K35" s="41">
        <v>4010</v>
      </c>
      <c r="L35" s="41">
        <v>4898</v>
      </c>
      <c r="M35" s="41">
        <v>4393</v>
      </c>
      <c r="N35" s="41">
        <v>4619</v>
      </c>
      <c r="O35" s="41">
        <v>4668</v>
      </c>
      <c r="P35" s="41">
        <v>4352</v>
      </c>
      <c r="Q35" s="41">
        <v>4469</v>
      </c>
      <c r="R35" s="41">
        <f>IF(ISERR(SUM(F35:Q35)),"-",SUM(F35:Q35))</f>
        <v>54214</v>
      </c>
      <c r="S35" s="41">
        <f>IF(ISERR(R35/12),"-",R35/12)</f>
        <v>4517.833333333333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907</v>
      </c>
      <c r="G36" s="41">
        <v>2266</v>
      </c>
      <c r="H36" s="41">
        <v>896</v>
      </c>
      <c r="I36" s="41">
        <v>768</v>
      </c>
      <c r="J36" s="41">
        <v>628</v>
      </c>
      <c r="K36" s="41">
        <v>652</v>
      </c>
      <c r="L36" s="41">
        <v>888</v>
      </c>
      <c r="M36" s="41">
        <v>1073</v>
      </c>
      <c r="N36" s="41">
        <v>1070</v>
      </c>
      <c r="O36" s="41">
        <v>770</v>
      </c>
      <c r="P36" s="41">
        <v>535</v>
      </c>
      <c r="Q36" s="41">
        <v>1005</v>
      </c>
      <c r="R36" s="41">
        <f>IF(ISERR(SUM(F36:Q36)),"-",SUM(F36:Q36))</f>
        <v>11458</v>
      </c>
      <c r="S36" s="41">
        <f>IF(ISERR(R36/12),"-",R36/12)</f>
        <v>954.83333333333337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3182</v>
      </c>
      <c r="G37" s="41">
        <v>3562</v>
      </c>
      <c r="H37" s="41">
        <v>3824</v>
      </c>
      <c r="I37" s="41">
        <v>4191</v>
      </c>
      <c r="J37" s="41">
        <v>3724</v>
      </c>
      <c r="K37" s="41">
        <v>3756</v>
      </c>
      <c r="L37" s="41">
        <v>3818</v>
      </c>
      <c r="M37" s="41">
        <v>3432</v>
      </c>
      <c r="N37" s="41">
        <v>3412</v>
      </c>
      <c r="O37" s="41">
        <v>3691</v>
      </c>
      <c r="P37" s="41">
        <v>3091</v>
      </c>
      <c r="Q37" s="41">
        <v>3589</v>
      </c>
      <c r="R37" s="41">
        <f>IF(ISERR(SUM(F37:Q37)),"-",SUM(F37:Q37))</f>
        <v>43272</v>
      </c>
      <c r="S37" s="41">
        <f>IF(ISERR(R37/12),"-",R37/12)</f>
        <v>3606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1513</v>
      </c>
      <c r="G39" s="41">
        <v>1458</v>
      </c>
      <c r="H39" s="41">
        <v>1366</v>
      </c>
      <c r="I39" s="41">
        <v>1312</v>
      </c>
      <c r="J39" s="41">
        <v>1337</v>
      </c>
      <c r="K39" s="41">
        <v>1560</v>
      </c>
      <c r="L39" s="41">
        <v>1426</v>
      </c>
      <c r="M39" s="41">
        <v>1413</v>
      </c>
      <c r="N39" s="41">
        <v>1470</v>
      </c>
      <c r="O39" s="41">
        <v>1569</v>
      </c>
      <c r="P39" s="41">
        <v>1652</v>
      </c>
      <c r="Q39" s="41">
        <v>1984</v>
      </c>
      <c r="R39" s="41">
        <f>IF(ISERR(SUM(F39:Q39)),"-",SUM(F39:Q39))</f>
        <v>18060</v>
      </c>
      <c r="S39" s="41">
        <f>IF(ISERR(R39/12),"-",R39/12)</f>
        <v>1505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344</v>
      </c>
      <c r="G40" s="41">
        <v>334</v>
      </c>
      <c r="H40" s="41">
        <v>347</v>
      </c>
      <c r="I40" s="41">
        <v>316</v>
      </c>
      <c r="J40" s="41">
        <v>302</v>
      </c>
      <c r="K40" s="41">
        <v>360</v>
      </c>
      <c r="L40" s="41">
        <v>314</v>
      </c>
      <c r="M40" s="41">
        <v>348</v>
      </c>
      <c r="N40" s="41">
        <v>247</v>
      </c>
      <c r="O40" s="41">
        <v>286</v>
      </c>
      <c r="P40" s="41">
        <v>330</v>
      </c>
      <c r="Q40" s="41">
        <v>296</v>
      </c>
      <c r="R40" s="41">
        <f>IF(ISERR(SUM(F40:Q40)),"-",SUM(F40:Q40))</f>
        <v>3824</v>
      </c>
      <c r="S40" s="41">
        <f>IF(ISERR(R40/12),"-",R40/12)</f>
        <v>318.66666666666669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488</v>
      </c>
      <c r="G41" s="41">
        <v>597</v>
      </c>
      <c r="H41" s="41">
        <v>693</v>
      </c>
      <c r="I41" s="41">
        <v>674</v>
      </c>
      <c r="J41" s="41">
        <v>613</v>
      </c>
      <c r="K41" s="41">
        <v>640</v>
      </c>
      <c r="L41" s="41">
        <v>626</v>
      </c>
      <c r="M41" s="41">
        <v>649</v>
      </c>
      <c r="N41" s="41">
        <v>664</v>
      </c>
      <c r="O41" s="41">
        <v>760</v>
      </c>
      <c r="P41" s="41">
        <v>825</v>
      </c>
      <c r="Q41" s="41">
        <v>804</v>
      </c>
      <c r="R41" s="41">
        <f>IF(ISERR(SUM(F41:Q41)),"-",SUM(F41:Q41))</f>
        <v>8033</v>
      </c>
      <c r="S41" s="41">
        <f>IF(ISERR(R41/12),"-",R41/12)</f>
        <v>669.41666666666663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31503</v>
      </c>
      <c r="G42" s="41">
        <v>32380</v>
      </c>
      <c r="H42" s="41">
        <v>36817</v>
      </c>
      <c r="I42" s="41">
        <v>35290</v>
      </c>
      <c r="J42" s="41">
        <v>34429</v>
      </c>
      <c r="K42" s="41">
        <v>35489</v>
      </c>
      <c r="L42" s="41">
        <v>37296</v>
      </c>
      <c r="M42" s="41">
        <v>34392</v>
      </c>
      <c r="N42" s="41">
        <v>34463</v>
      </c>
      <c r="O42" s="41">
        <v>36492</v>
      </c>
      <c r="P42" s="41">
        <v>32248</v>
      </c>
      <c r="Q42" s="41">
        <v>38194</v>
      </c>
      <c r="R42" s="41">
        <f>IF(ISERR(SUM(F42:Q42)),"-",SUM(F42:Q42))</f>
        <v>418993</v>
      </c>
      <c r="S42" s="41">
        <f>IF(ISERR(R42/12),"-",R42/12)</f>
        <v>34916.083333333336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5392</v>
      </c>
      <c r="G43" s="41">
        <v>5440</v>
      </c>
      <c r="H43" s="41">
        <v>6085</v>
      </c>
      <c r="I43" s="41">
        <v>6947</v>
      </c>
      <c r="J43" s="41">
        <v>5230</v>
      </c>
      <c r="K43" s="41">
        <v>5573</v>
      </c>
      <c r="L43" s="41">
        <v>6904</v>
      </c>
      <c r="M43" s="41">
        <v>6927</v>
      </c>
      <c r="N43" s="41">
        <v>6852</v>
      </c>
      <c r="O43" s="41">
        <v>7673</v>
      </c>
      <c r="P43" s="41">
        <v>7238</v>
      </c>
      <c r="Q43" s="41">
        <v>8945</v>
      </c>
      <c r="R43" s="41">
        <f>IF(ISERR(SUM(F43:Q43)),"-",SUM(F43:Q43))</f>
        <v>79206</v>
      </c>
      <c r="S43" s="41">
        <f>IF(ISERR(R43/12),"-",R43/12)</f>
        <v>6600.5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14475</v>
      </c>
      <c r="G45" s="41">
        <v>14778</v>
      </c>
      <c r="H45" s="41">
        <v>18210</v>
      </c>
      <c r="I45" s="41">
        <v>19829</v>
      </c>
      <c r="J45" s="41">
        <v>15894</v>
      </c>
      <c r="K45" s="41">
        <v>15650</v>
      </c>
      <c r="L45" s="41">
        <v>17523</v>
      </c>
      <c r="M45" s="41">
        <v>18219</v>
      </c>
      <c r="N45" s="41">
        <v>17438</v>
      </c>
      <c r="O45" s="41">
        <v>19028</v>
      </c>
      <c r="P45" s="41">
        <v>17964</v>
      </c>
      <c r="Q45" s="41">
        <v>26049</v>
      </c>
      <c r="R45" s="41">
        <f>IF(ISERR(SUM(F45:Q45)),"-",SUM(F45:Q45))</f>
        <v>215057</v>
      </c>
      <c r="S45" s="41">
        <f>IF(ISERR(R45/12),"-",R45/12)</f>
        <v>17921.416666666668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6537</v>
      </c>
      <c r="G46" s="41">
        <f>SUBTOTAL(9,G47:G49)</f>
        <v>6134</v>
      </c>
      <c r="H46" s="41">
        <f t="shared" ref="H46:Q46" si="4">SUBTOTAL(9,H47:H49)</f>
        <v>7414</v>
      </c>
      <c r="I46" s="41">
        <f t="shared" si="4"/>
        <v>8357</v>
      </c>
      <c r="J46" s="41">
        <f t="shared" si="4"/>
        <v>7245</v>
      </c>
      <c r="K46" s="41">
        <f t="shared" si="4"/>
        <v>6905</v>
      </c>
      <c r="L46" s="41">
        <f t="shared" si="4"/>
        <v>7635</v>
      </c>
      <c r="M46" s="41">
        <f t="shared" si="4"/>
        <v>7398</v>
      </c>
      <c r="N46" s="41">
        <f t="shared" si="4"/>
        <v>6744</v>
      </c>
      <c r="O46" s="41">
        <f t="shared" si="4"/>
        <v>7244</v>
      </c>
      <c r="P46" s="41">
        <f t="shared" si="4"/>
        <v>6269</v>
      </c>
      <c r="Q46" s="41">
        <f t="shared" si="4"/>
        <v>8086</v>
      </c>
      <c r="R46" s="41">
        <f>IF(ISERR(SUM(F46:Q46)),"-",SUM(F46:Q46))</f>
        <v>85968</v>
      </c>
      <c r="S46" s="41">
        <f>IF(ISERR(R46/12),"-",R46/12)</f>
        <v>7164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498</v>
      </c>
      <c r="G47" s="41">
        <v>579</v>
      </c>
      <c r="H47" s="41">
        <v>804</v>
      </c>
      <c r="I47" s="41">
        <v>819</v>
      </c>
      <c r="J47" s="41">
        <v>688</v>
      </c>
      <c r="K47" s="41">
        <v>587</v>
      </c>
      <c r="L47" s="41">
        <v>693</v>
      </c>
      <c r="M47" s="41">
        <v>733</v>
      </c>
      <c r="N47" s="41">
        <v>607</v>
      </c>
      <c r="O47" s="41">
        <v>715</v>
      </c>
      <c r="P47" s="41">
        <v>622</v>
      </c>
      <c r="Q47" s="41">
        <v>860</v>
      </c>
      <c r="R47" s="41">
        <f>IF(ISERR(SUM(F47:Q47)),"-",SUM(F47:Q47))</f>
        <v>8205</v>
      </c>
      <c r="S47" s="41">
        <f>IF(ISERR(R47/12),"-",R47/12)</f>
        <v>683.75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1058</v>
      </c>
      <c r="G48" s="41">
        <v>1004</v>
      </c>
      <c r="H48" s="41">
        <v>1273</v>
      </c>
      <c r="I48" s="41">
        <v>1528</v>
      </c>
      <c r="J48" s="41">
        <v>1216</v>
      </c>
      <c r="K48" s="41">
        <v>1163</v>
      </c>
      <c r="L48" s="41">
        <v>1321</v>
      </c>
      <c r="M48" s="41">
        <v>1392</v>
      </c>
      <c r="N48" s="41">
        <v>1144</v>
      </c>
      <c r="O48" s="41">
        <v>1323</v>
      </c>
      <c r="P48" s="41">
        <v>1150</v>
      </c>
      <c r="Q48" s="41">
        <v>1724</v>
      </c>
      <c r="R48" s="41">
        <f>IF(ISERR(SUM(F48:Q48)),"-",SUM(F48:Q48))</f>
        <v>15296</v>
      </c>
      <c r="S48" s="41">
        <f>IF(ISERR(R48/12),"-",R48/12)</f>
        <v>1274.6666666666667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4981</v>
      </c>
      <c r="G49" s="41">
        <v>4551</v>
      </c>
      <c r="H49" s="41">
        <v>5337</v>
      </c>
      <c r="I49" s="41">
        <v>6010</v>
      </c>
      <c r="J49" s="41">
        <v>5341</v>
      </c>
      <c r="K49" s="41">
        <v>5155</v>
      </c>
      <c r="L49" s="41">
        <v>5621</v>
      </c>
      <c r="M49" s="41">
        <v>5273</v>
      </c>
      <c r="N49" s="41">
        <v>4993</v>
      </c>
      <c r="O49" s="41">
        <v>5206</v>
      </c>
      <c r="P49" s="41">
        <v>4497</v>
      </c>
      <c r="Q49" s="41">
        <v>5502</v>
      </c>
      <c r="R49" s="41">
        <f>IF(ISERR(SUM(F49:Q49)),"-",SUM(F49:Q49))</f>
        <v>62467</v>
      </c>
      <c r="S49" s="41">
        <f>IF(ISERR(R49/12),"-",R49/12)</f>
        <v>5205.583333333333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2684</v>
      </c>
      <c r="G51" s="41">
        <v>2475</v>
      </c>
      <c r="H51" s="41">
        <v>2665</v>
      </c>
      <c r="I51" s="41">
        <v>3602</v>
      </c>
      <c r="J51" s="41">
        <v>2906</v>
      </c>
      <c r="K51" s="41">
        <v>3160</v>
      </c>
      <c r="L51" s="41">
        <v>2939</v>
      </c>
      <c r="M51" s="41">
        <v>2919</v>
      </c>
      <c r="N51" s="41">
        <v>2614</v>
      </c>
      <c r="O51" s="41">
        <v>2801</v>
      </c>
      <c r="P51" s="41">
        <v>2408</v>
      </c>
      <c r="Q51" s="41">
        <v>4523</v>
      </c>
      <c r="R51" s="41">
        <f>IF(ISERR(SUM(F51:Q51)),"-",SUM(F51:Q51))</f>
        <v>35696</v>
      </c>
      <c r="S51" s="41">
        <f>IF(ISERR(R51/12),"-",R51/12)</f>
        <v>2974.6666666666665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5063</v>
      </c>
      <c r="G52" s="41">
        <v>4555</v>
      </c>
      <c r="H52" s="41">
        <v>4130</v>
      </c>
      <c r="I52" s="41">
        <v>4270</v>
      </c>
      <c r="J52" s="41">
        <v>3688</v>
      </c>
      <c r="K52" s="41">
        <v>4316</v>
      </c>
      <c r="L52" s="41">
        <v>4305</v>
      </c>
      <c r="M52" s="41">
        <v>5031</v>
      </c>
      <c r="N52" s="41">
        <v>5620</v>
      </c>
      <c r="O52" s="41">
        <v>6974</v>
      </c>
      <c r="P52" s="41">
        <v>8633</v>
      </c>
      <c r="Q52" s="41">
        <v>15160</v>
      </c>
      <c r="R52" s="41">
        <f>IF(ISERR(SUM(F52:Q52)),"-",SUM(F52:Q52))</f>
        <v>71745</v>
      </c>
      <c r="S52" s="41">
        <f>IF(ISERR(R52/12),"-",R52/12)</f>
        <v>5978.75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327</v>
      </c>
      <c r="G53" s="41">
        <v>272</v>
      </c>
      <c r="H53" s="41">
        <v>272</v>
      </c>
      <c r="I53" s="41">
        <v>392</v>
      </c>
      <c r="J53" s="41">
        <v>264</v>
      </c>
      <c r="K53" s="41">
        <v>178</v>
      </c>
      <c r="L53" s="41">
        <v>179</v>
      </c>
      <c r="M53" s="41">
        <v>320</v>
      </c>
      <c r="N53" s="41">
        <v>263</v>
      </c>
      <c r="O53" s="41">
        <v>362</v>
      </c>
      <c r="P53" s="41">
        <v>408</v>
      </c>
      <c r="Q53" s="41">
        <v>357</v>
      </c>
      <c r="R53" s="41">
        <f>IF(ISERR(SUM(F53:Q53)),"-",SUM(F53:Q53))</f>
        <v>3594</v>
      </c>
      <c r="S53" s="41">
        <f>IF(ISERR(R53/12),"-",R53/12)</f>
        <v>299.5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4116</v>
      </c>
      <c r="G54" s="41">
        <v>3873</v>
      </c>
      <c r="H54" s="41">
        <v>4303</v>
      </c>
      <c r="I54" s="41">
        <v>3700</v>
      </c>
      <c r="J54" s="41">
        <v>4092</v>
      </c>
      <c r="K54" s="41">
        <v>4180</v>
      </c>
      <c r="L54" s="41">
        <v>4407</v>
      </c>
      <c r="M54" s="41">
        <v>3907</v>
      </c>
      <c r="N54" s="41">
        <v>3652</v>
      </c>
      <c r="O54" s="41">
        <v>4553</v>
      </c>
      <c r="P54" s="41">
        <v>4719</v>
      </c>
      <c r="Q54" s="41">
        <v>5440</v>
      </c>
      <c r="R54" s="41">
        <f>IF(ISERR(SUM(F54:Q54)),"-",SUM(F54:Q54))</f>
        <v>50942</v>
      </c>
      <c r="S54" s="41">
        <f>IF(ISERR(R54/12),"-",R54/12)</f>
        <v>4245.166666666667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3637</v>
      </c>
      <c r="G55" s="41">
        <v>3317</v>
      </c>
      <c r="H55" s="41">
        <v>3922</v>
      </c>
      <c r="I55" s="41">
        <v>3489</v>
      </c>
      <c r="J55" s="41">
        <v>3352</v>
      </c>
      <c r="K55" s="41">
        <v>3331</v>
      </c>
      <c r="L55" s="41">
        <v>4054</v>
      </c>
      <c r="M55" s="41">
        <v>3534</v>
      </c>
      <c r="N55" s="41">
        <v>4339</v>
      </c>
      <c r="O55" s="41">
        <v>4554</v>
      </c>
      <c r="P55" s="41">
        <v>4004</v>
      </c>
      <c r="Q55" s="41">
        <v>5020</v>
      </c>
      <c r="R55" s="41">
        <f>IF(ISERR(SUM(F55:Q55)),"-",SUM(F55:Q55))</f>
        <v>46553</v>
      </c>
      <c r="S55" s="41">
        <f>IF(ISERR(R55/12),"-",R55/12)</f>
        <v>3879.4166666666665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9192</v>
      </c>
      <c r="G57" s="41">
        <f>SUBTOTAL(9,G58:G64)</f>
        <v>8800</v>
      </c>
      <c r="H57" s="41">
        <f t="shared" ref="H57:Q57" si="5">SUBTOTAL(9,H58:H64)</f>
        <v>9798</v>
      </c>
      <c r="I57" s="41">
        <f t="shared" si="5"/>
        <v>10033</v>
      </c>
      <c r="J57" s="41">
        <f t="shared" si="5"/>
        <v>9748</v>
      </c>
      <c r="K57" s="41">
        <f t="shared" si="5"/>
        <v>9979</v>
      </c>
      <c r="L57" s="41">
        <f t="shared" si="5"/>
        <v>10572</v>
      </c>
      <c r="M57" s="41">
        <f t="shared" si="5"/>
        <v>9765</v>
      </c>
      <c r="N57" s="41">
        <f t="shared" si="5"/>
        <v>11080</v>
      </c>
      <c r="O57" s="41">
        <f t="shared" si="5"/>
        <v>11708</v>
      </c>
      <c r="P57" s="41">
        <f t="shared" si="5"/>
        <v>11595</v>
      </c>
      <c r="Q57" s="41">
        <f t="shared" si="5"/>
        <v>14490</v>
      </c>
      <c r="R57" s="41">
        <f>IF(ISERR(SUM(F57:Q57)),"-",SUM(F57:Q57))</f>
        <v>126760</v>
      </c>
      <c r="S57" s="41">
        <f>IF(ISERR(R57/12),"-",R57/12)</f>
        <v>10563.333333333334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1038</v>
      </c>
      <c r="G58" s="41">
        <v>1164</v>
      </c>
      <c r="H58" s="41">
        <v>1291</v>
      </c>
      <c r="I58" s="41">
        <v>1274</v>
      </c>
      <c r="J58" s="41">
        <v>1218</v>
      </c>
      <c r="K58" s="41">
        <v>1156</v>
      </c>
      <c r="L58" s="41">
        <v>1132</v>
      </c>
      <c r="M58" s="41">
        <v>1069</v>
      </c>
      <c r="N58" s="41">
        <v>1203</v>
      </c>
      <c r="O58" s="41">
        <v>1595</v>
      </c>
      <c r="P58" s="41">
        <v>1567</v>
      </c>
      <c r="Q58" s="41">
        <v>1945</v>
      </c>
      <c r="R58" s="41">
        <f>IF(ISERR(SUM(F58:Q58)),"-",SUM(F58:Q58))</f>
        <v>15652</v>
      </c>
      <c r="S58" s="41">
        <f>IF(ISERR(R58/12),"-",R58/12)</f>
        <v>1304.3333333333333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89</v>
      </c>
      <c r="G59" s="41">
        <v>111</v>
      </c>
      <c r="H59" s="41">
        <v>131</v>
      </c>
      <c r="I59" s="41">
        <v>131</v>
      </c>
      <c r="J59" s="41">
        <v>117</v>
      </c>
      <c r="K59" s="41">
        <v>106</v>
      </c>
      <c r="L59" s="41">
        <v>99</v>
      </c>
      <c r="M59" s="41">
        <v>85</v>
      </c>
      <c r="N59" s="41">
        <v>100</v>
      </c>
      <c r="O59" s="41">
        <v>92</v>
      </c>
      <c r="P59" s="41">
        <v>84</v>
      </c>
      <c r="Q59" s="41">
        <v>101</v>
      </c>
      <c r="R59" s="41">
        <f>IF(ISERR(SUM(F59:Q59)),"-",SUM(F59:Q59))</f>
        <v>1246</v>
      </c>
      <c r="S59" s="41">
        <f>IF(ISERR(R59/12),"-",R59/12)</f>
        <v>103.83333333333333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1777</v>
      </c>
      <c r="G60" s="41">
        <v>1943</v>
      </c>
      <c r="H60" s="41">
        <v>2060</v>
      </c>
      <c r="I60" s="41">
        <v>2265</v>
      </c>
      <c r="J60" s="41">
        <v>2396</v>
      </c>
      <c r="K60" s="41">
        <v>2482</v>
      </c>
      <c r="L60" s="41">
        <v>2629</v>
      </c>
      <c r="M60" s="41">
        <v>2512</v>
      </c>
      <c r="N60" s="41">
        <v>2433</v>
      </c>
      <c r="O60" s="41">
        <v>2344</v>
      </c>
      <c r="P60" s="41">
        <v>2449</v>
      </c>
      <c r="Q60" s="41">
        <v>3084</v>
      </c>
      <c r="R60" s="41">
        <f>IF(ISERR(SUM(F60:Q60)),"-",SUM(F60:Q60))</f>
        <v>28374</v>
      </c>
      <c r="S60" s="41">
        <f>IF(ISERR(R60/12),"-",R60/12)</f>
        <v>2364.5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613</v>
      </c>
      <c r="G61" s="41">
        <v>587</v>
      </c>
      <c r="H61" s="41">
        <v>733</v>
      </c>
      <c r="I61" s="41">
        <v>758</v>
      </c>
      <c r="J61" s="41">
        <v>621</v>
      </c>
      <c r="K61" s="41">
        <v>616</v>
      </c>
      <c r="L61" s="41">
        <v>644</v>
      </c>
      <c r="M61" s="41">
        <v>892</v>
      </c>
      <c r="N61" s="41">
        <v>771</v>
      </c>
      <c r="O61" s="41">
        <v>944</v>
      </c>
      <c r="P61" s="41">
        <v>946</v>
      </c>
      <c r="Q61" s="41">
        <v>1538</v>
      </c>
      <c r="R61" s="41">
        <f>IF(ISERR(SUM(F61:Q61)),"-",SUM(F61:Q61))</f>
        <v>9663</v>
      </c>
      <c r="S61" s="41">
        <f>IF(ISERR(R61/12),"-",R61/12)</f>
        <v>805.25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385</v>
      </c>
      <c r="G63" s="41">
        <v>249</v>
      </c>
      <c r="H63" s="41">
        <v>172</v>
      </c>
      <c r="I63" s="41">
        <v>289</v>
      </c>
      <c r="J63" s="41">
        <v>201</v>
      </c>
      <c r="K63" s="41">
        <v>218</v>
      </c>
      <c r="L63" s="41">
        <v>363</v>
      </c>
      <c r="M63" s="41">
        <v>344</v>
      </c>
      <c r="N63" s="41">
        <v>487</v>
      </c>
      <c r="O63" s="41">
        <v>712</v>
      </c>
      <c r="P63" s="41">
        <v>1128</v>
      </c>
      <c r="Q63" s="41">
        <v>1772</v>
      </c>
      <c r="R63" s="41">
        <f>IF(ISERR(SUM(F63:Q63)),"-",SUM(F63:Q63))</f>
        <v>6320</v>
      </c>
      <c r="S63" s="41">
        <f>IF(ISERR(R63/12),"-",R63/12)</f>
        <v>526.66666666666663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5290</v>
      </c>
      <c r="G64" s="41">
        <v>4746</v>
      </c>
      <c r="H64" s="41">
        <v>5411</v>
      </c>
      <c r="I64" s="41">
        <v>5316</v>
      </c>
      <c r="J64" s="41">
        <v>5195</v>
      </c>
      <c r="K64" s="41">
        <v>5401</v>
      </c>
      <c r="L64" s="41">
        <v>5705</v>
      </c>
      <c r="M64" s="41">
        <v>4863</v>
      </c>
      <c r="N64" s="41">
        <v>6086</v>
      </c>
      <c r="O64" s="41">
        <v>6021</v>
      </c>
      <c r="P64" s="41">
        <v>5421</v>
      </c>
      <c r="Q64" s="41">
        <v>6050</v>
      </c>
      <c r="R64" s="41">
        <f>IF(ISERR(SUM(F64:Q64)),"-",SUM(F64:Q64))</f>
        <v>65505</v>
      </c>
      <c r="S64" s="41">
        <f>IF(ISERR(R64/12),"-",R64/12)</f>
        <v>5458.75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13880</v>
      </c>
      <c r="G66" s="41">
        <v>12233</v>
      </c>
      <c r="H66" s="41">
        <v>15062</v>
      </c>
      <c r="I66" s="41">
        <v>15696</v>
      </c>
      <c r="J66" s="41">
        <v>13967</v>
      </c>
      <c r="K66" s="41">
        <v>15895</v>
      </c>
      <c r="L66" s="41">
        <v>17864</v>
      </c>
      <c r="M66" s="41">
        <v>15073</v>
      </c>
      <c r="N66" s="41">
        <v>13697</v>
      </c>
      <c r="O66" s="41">
        <v>15778</v>
      </c>
      <c r="P66" s="41">
        <v>14853</v>
      </c>
      <c r="Q66" s="41">
        <v>21966</v>
      </c>
      <c r="R66" s="41">
        <f>IF(ISERR(SUM(F66:Q66)),"-",SUM(F66:Q66))</f>
        <v>185964</v>
      </c>
      <c r="S66" s="41">
        <f>IF(ISERR(R66/12),"-",R66/12)</f>
        <v>15497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2020-07-23T09:54:49Z</dcterms:created>
  <dcterms:modified xsi:type="dcterms:W3CDTF">2020-07-23T09:54:50Z</dcterms:modified>
</cp:coreProperties>
</file>