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2792C0DC-14C8-4C44-95A5-F4CB3EE1D8CA}" xr6:coauthVersionLast="36" xr6:coauthVersionMax="36" xr10:uidLastSave="{00000000-0000-0000-0000-000000000000}"/>
  <bookViews>
    <workbookView xWindow="0" yWindow="0" windowWidth="14625" windowHeight="10485" xr2:uid="{C71800DC-A629-46F2-B3C5-13A0B6B63279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O15" i="2" s="1"/>
  <c r="N16" i="2"/>
  <c r="N15" i="2" s="1"/>
  <c r="M16" i="2"/>
  <c r="L16" i="2"/>
  <c r="K16" i="2"/>
  <c r="J16" i="2"/>
  <c r="I16" i="2"/>
  <c r="I15" i="2" s="1"/>
  <c r="H16" i="2"/>
  <c r="H15" i="2" s="1"/>
  <c r="G16" i="2"/>
  <c r="F16" i="2"/>
  <c r="S13" i="2"/>
  <c r="H11" i="2" l="1"/>
  <c r="O11" i="2"/>
  <c r="N11" i="2"/>
  <c r="I11" i="2"/>
  <c r="S57" i="2"/>
  <c r="P15" i="2"/>
  <c r="P11" i="2" s="1"/>
  <c r="J15" i="2"/>
  <c r="J11" i="2" s="1"/>
  <c r="F15" i="2"/>
  <c r="F11" i="2" s="1"/>
  <c r="L15" i="2"/>
  <c r="L11" i="2" s="1"/>
  <c r="R15" i="2"/>
  <c r="R11" i="2" s="1"/>
  <c r="K15" i="2"/>
  <c r="K11" i="2" s="1"/>
  <c r="Q15" i="2"/>
  <c r="Q11" i="2" s="1"/>
  <c r="S16" i="2"/>
  <c r="M15" i="2"/>
  <c r="M11" i="2" s="1"/>
  <c r="S30" i="2"/>
  <c r="S46" i="2"/>
  <c r="G15" i="2"/>
  <c r="G11" i="2" l="1"/>
  <c r="S11" i="2" s="1"/>
  <c r="S15" i="2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<sst xmlns="http://schemas.openxmlformats.org/spreadsheetml/2006/main" count="65" uniqueCount="63">
  <si>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</si>
  <si>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</si>
  <si>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</si>
  <si>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</si>
  <si>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</si>
  <si>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</si>
  <si>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</si>
  <si>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</si>
  <si>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</si>
  <si>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</si>
  <si>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</si>
  <si>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</si>
  <si>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</si>
  <si>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</si>
  <si>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</si>
  <si>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</si>
  <si>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</si>
  <si>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</si>
  <si>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</si>
  <si>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</si>
  <si>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</si>
  <si>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</si>
  <si>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</si>
  <si>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</si>
  <si>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</si>
  <si>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</si>
  <si>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</si>
  <si>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</si>
  <si>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</si>
  <si>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</si>
  <si>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</si>
  <si>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</si>
  <si>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</si>
  <si>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</si>
  <si>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</si>
  <si>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</si>
  <si>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</si>
  <si>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</si>
  <si>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</si>
  <si>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</si>
  <si>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</si>
  <si>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</si>
  <si>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</si>
  <si>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</si>
  <si>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</si>
  <si>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</si>
  <si>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</si>
  <si>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</si>
  <si>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</si>
  <si>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</si>
  <si>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</si>
  <si>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</si>
  <si>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</si>
  <si>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</si>
  <si>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</si>
  <si>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</si>
  <si>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</si>
  <si>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</si>
  <si>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</si>
  <si>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</si>
  <si>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</si>
  <si>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（1）　合　　　　　計</t>
    <phoneticPr fontId="5"/>
  </si>
  <si>
    <t>毎月末現在の在庫量であり、月末在庫量(1)合計とは、(2)産地及び(3)消費地の月末在庫量を合計したものである。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</si>
</sst>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C483BFF6-648F-49C9-A7F2-01D471F535EF}"/>
    <cellStyle name="標準 3" xfId="1" xr:uid="{F57C942D-7E3C-462A-A039-09E60F9B3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9282-2E81-40FA-BA3D-120E135963EE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41609</v>
      </c>
      <c r="G7" s="17">
        <v>41640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864213</v>
      </c>
      <c r="G11" s="38">
        <f t="shared" ref="G11:P11" si="0">SUBTOTAL(9,G13:G66)</f>
        <v>877712</v>
      </c>
      <c r="H11" s="38">
        <f t="shared" si="0"/>
        <v>842955</v>
      </c>
      <c r="I11" s="38">
        <f t="shared" si="0"/>
        <v>809382</v>
      </c>
      <c r="J11" s="38">
        <f t="shared" si="0"/>
        <v>826692</v>
      </c>
      <c r="K11" s="38">
        <f t="shared" si="0"/>
        <v>849190</v>
      </c>
      <c r="L11" s="38">
        <f t="shared" si="0"/>
        <v>849316</v>
      </c>
      <c r="M11" s="38">
        <f t="shared" si="0"/>
        <v>833636</v>
      </c>
      <c r="N11" s="38">
        <f t="shared" si="0"/>
        <v>832611</v>
      </c>
      <c r="O11" s="38">
        <f t="shared" si="0"/>
        <v>853891</v>
      </c>
      <c r="P11" s="38">
        <f t="shared" si="0"/>
        <v>891349</v>
      </c>
      <c r="Q11" s="38">
        <f>SUBTOTAL(9,Q13:Q66)</f>
        <v>938896</v>
      </c>
      <c r="R11" s="38">
        <f>SUBTOTAL(9,R13:R66)</f>
        <v>918454</v>
      </c>
      <c r="S11" s="38">
        <f>IF(ISERR(SUM(G11:R11)/12),"-",SUM(G11:R11)/12)</f>
        <v>860340.33333333337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739</v>
      </c>
      <c r="G13" s="38">
        <v>793</v>
      </c>
      <c r="H13" s="38">
        <v>953</v>
      </c>
      <c r="I13" s="38">
        <v>942</v>
      </c>
      <c r="J13" s="38">
        <v>1010</v>
      </c>
      <c r="K13" s="38">
        <v>921</v>
      </c>
      <c r="L13" s="38">
        <v>825</v>
      </c>
      <c r="M13" s="38">
        <v>927</v>
      </c>
      <c r="N13" s="38">
        <v>857</v>
      </c>
      <c r="O13" s="38">
        <v>2448</v>
      </c>
      <c r="P13" s="38">
        <v>1314</v>
      </c>
      <c r="Q13" s="38">
        <v>1142</v>
      </c>
      <c r="R13" s="38">
        <v>961</v>
      </c>
      <c r="S13" s="38">
        <f>IF(ISERR(SUM(G13:R13)/12),"-",SUM(G13:R13)/12)</f>
        <v>1091.0833333333333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744399</v>
      </c>
      <c r="G15" s="38">
        <f t="shared" ref="G15:R15" si="1">SUBTOTAL(9,G16:G55)</f>
        <v>761888</v>
      </c>
      <c r="H15" s="38">
        <f t="shared" si="1"/>
        <v>731821</v>
      </c>
      <c r="I15" s="38">
        <f t="shared" si="1"/>
        <v>700203</v>
      </c>
      <c r="J15" s="38">
        <f t="shared" si="1"/>
        <v>709900</v>
      </c>
      <c r="K15" s="38">
        <f t="shared" si="1"/>
        <v>725126</v>
      </c>
      <c r="L15" s="38">
        <f t="shared" si="1"/>
        <v>720472</v>
      </c>
      <c r="M15" s="38">
        <f t="shared" si="1"/>
        <v>705820</v>
      </c>
      <c r="N15" s="38">
        <f t="shared" si="1"/>
        <v>707888</v>
      </c>
      <c r="O15" s="38">
        <f t="shared" si="1"/>
        <v>724412</v>
      </c>
      <c r="P15" s="38">
        <f t="shared" si="1"/>
        <v>758089</v>
      </c>
      <c r="Q15" s="38">
        <f t="shared" si="1"/>
        <v>804352</v>
      </c>
      <c r="R15" s="38">
        <f t="shared" si="1"/>
        <v>796063</v>
      </c>
      <c r="S15" s="38">
        <f>IF(ISERR(SUM(G15:R15)/12),"-",SUM(G15:R15)/12)</f>
        <v>737169.5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42499</v>
      </c>
      <c r="G16" s="38">
        <f>SUBTOTAL(9,G17:G23)</f>
        <v>41502</v>
      </c>
      <c r="H16" s="38">
        <f t="shared" ref="H16:R16" si="2">SUBTOTAL(9,H17:H23)</f>
        <v>42734</v>
      </c>
      <c r="I16" s="38">
        <f t="shared" si="2"/>
        <v>39201</v>
      </c>
      <c r="J16" s="38">
        <f t="shared" si="2"/>
        <v>38999</v>
      </c>
      <c r="K16" s="38">
        <f t="shared" si="2"/>
        <v>40804</v>
      </c>
      <c r="L16" s="38">
        <f t="shared" si="2"/>
        <v>45120</v>
      </c>
      <c r="M16" s="38">
        <f t="shared" si="2"/>
        <v>42280</v>
      </c>
      <c r="N16" s="38">
        <f t="shared" si="2"/>
        <v>40298</v>
      </c>
      <c r="O16" s="38">
        <f t="shared" si="2"/>
        <v>42565</v>
      </c>
      <c r="P16" s="38">
        <f t="shared" si="2"/>
        <v>43827</v>
      </c>
      <c r="Q16" s="38">
        <f t="shared" si="2"/>
        <v>42140</v>
      </c>
      <c r="R16" s="38">
        <f t="shared" si="2"/>
        <v>41945</v>
      </c>
      <c r="S16" s="38">
        <f>IF(ISERR(SUM(G16:R16)/12),"-",SUM(G16:R16)/12)</f>
        <v>41784.583333333336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13635</v>
      </c>
      <c r="G17" s="38">
        <v>11432</v>
      </c>
      <c r="H17" s="38">
        <v>11029</v>
      </c>
      <c r="I17" s="38">
        <v>8798</v>
      </c>
      <c r="J17" s="38">
        <v>8190</v>
      </c>
      <c r="K17" s="38">
        <v>8595</v>
      </c>
      <c r="L17" s="38">
        <v>12960</v>
      </c>
      <c r="M17" s="38">
        <v>11482</v>
      </c>
      <c r="N17" s="38">
        <v>10148</v>
      </c>
      <c r="O17" s="38">
        <v>9645</v>
      </c>
      <c r="P17" s="38">
        <v>9388</v>
      </c>
      <c r="Q17" s="38">
        <v>9045</v>
      </c>
      <c r="R17" s="38">
        <v>8370</v>
      </c>
      <c r="S17" s="38">
        <f>IF(ISERR(SUM(G17:R17)/12),"-",SUM(G17:R17)/12)</f>
        <v>9923.5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9551</v>
      </c>
      <c r="G18" s="38">
        <v>10557</v>
      </c>
      <c r="H18" s="38">
        <v>11254</v>
      </c>
      <c r="I18" s="38">
        <v>11493</v>
      </c>
      <c r="J18" s="38">
        <v>11981</v>
      </c>
      <c r="K18" s="38">
        <v>11905</v>
      </c>
      <c r="L18" s="38">
        <v>12473</v>
      </c>
      <c r="M18" s="38">
        <v>11457</v>
      </c>
      <c r="N18" s="38">
        <v>10168</v>
      </c>
      <c r="O18" s="38">
        <v>10165</v>
      </c>
      <c r="P18" s="38">
        <v>11218</v>
      </c>
      <c r="Q18" s="38">
        <v>9516</v>
      </c>
      <c r="R18" s="38">
        <v>9281</v>
      </c>
      <c r="S18" s="38">
        <f>IF(ISERR(SUM(G18:R18)/12),"-",SUM(G18:R18)/12)</f>
        <v>10955.666666666666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8768</v>
      </c>
      <c r="G19" s="38">
        <v>9017</v>
      </c>
      <c r="H19" s="38">
        <v>9475</v>
      </c>
      <c r="I19" s="38">
        <v>8692</v>
      </c>
      <c r="J19" s="38">
        <v>8793</v>
      </c>
      <c r="K19" s="38">
        <v>10573</v>
      </c>
      <c r="L19" s="38">
        <v>10184</v>
      </c>
      <c r="M19" s="38">
        <v>10079</v>
      </c>
      <c r="N19" s="38">
        <v>10180</v>
      </c>
      <c r="O19" s="38">
        <v>10912</v>
      </c>
      <c r="P19" s="38">
        <v>11059</v>
      </c>
      <c r="Q19" s="38">
        <v>11851</v>
      </c>
      <c r="R19" s="38">
        <v>13112</v>
      </c>
      <c r="S19" s="38">
        <f>IF(ISERR(SUM(G19:R19)/12),"-",SUM(G19:R19)/12)</f>
        <v>10327.25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1824</v>
      </c>
      <c r="G21" s="38">
        <v>2073</v>
      </c>
      <c r="H21" s="38">
        <v>2504</v>
      </c>
      <c r="I21" s="38">
        <v>2707</v>
      </c>
      <c r="J21" s="38">
        <v>2758</v>
      </c>
      <c r="K21" s="38">
        <v>2592</v>
      </c>
      <c r="L21" s="38">
        <v>2525</v>
      </c>
      <c r="M21" s="38">
        <v>2246</v>
      </c>
      <c r="N21" s="38">
        <v>2013</v>
      </c>
      <c r="O21" s="38">
        <v>1769</v>
      </c>
      <c r="P21" s="38">
        <v>1566</v>
      </c>
      <c r="Q21" s="38">
        <v>1466</v>
      </c>
      <c r="R21" s="38">
        <v>1139</v>
      </c>
      <c r="S21" s="38">
        <f>IF(ISERR(SUM(G21:R21)/12),"-",SUM(G21:R21)/12)</f>
        <v>2113.1666666666665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2009</v>
      </c>
      <c r="G22" s="38">
        <v>1793</v>
      </c>
      <c r="H22" s="38">
        <v>1855</v>
      </c>
      <c r="I22" s="38">
        <v>1513</v>
      </c>
      <c r="J22" s="38">
        <v>1434</v>
      </c>
      <c r="K22" s="38">
        <v>1315</v>
      </c>
      <c r="L22" s="38">
        <v>1243</v>
      </c>
      <c r="M22" s="38">
        <v>1249</v>
      </c>
      <c r="N22" s="38">
        <v>2074</v>
      </c>
      <c r="O22" s="38">
        <v>4120</v>
      </c>
      <c r="P22" s="38">
        <v>4391</v>
      </c>
      <c r="Q22" s="38">
        <v>4316</v>
      </c>
      <c r="R22" s="38">
        <v>3912</v>
      </c>
      <c r="S22" s="38">
        <f>IF(ISERR(SUM(G22:R22)/12),"-",SUM(G22:R22)/12)</f>
        <v>2434.5833333333335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6712</v>
      </c>
      <c r="G23" s="38">
        <v>6630</v>
      </c>
      <c r="H23" s="38">
        <v>6617</v>
      </c>
      <c r="I23" s="38">
        <v>5998</v>
      </c>
      <c r="J23" s="38">
        <v>5843</v>
      </c>
      <c r="K23" s="38">
        <v>5824</v>
      </c>
      <c r="L23" s="38">
        <v>5735</v>
      </c>
      <c r="M23" s="38">
        <v>5767</v>
      </c>
      <c r="N23" s="38">
        <v>5715</v>
      </c>
      <c r="O23" s="38">
        <v>5954</v>
      </c>
      <c r="P23" s="38">
        <v>6205</v>
      </c>
      <c r="Q23" s="38">
        <v>5946</v>
      </c>
      <c r="R23" s="38">
        <v>6131</v>
      </c>
      <c r="S23" s="38">
        <f>IF(ISERR(SUM(G23:R23)/12),"-",SUM(G23:R23)/12)</f>
        <v>6030.416666666667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2513</v>
      </c>
      <c r="G24" s="38">
        <v>2303</v>
      </c>
      <c r="H24" s="38">
        <v>2059</v>
      </c>
      <c r="I24" s="38">
        <v>2000</v>
      </c>
      <c r="J24" s="38">
        <v>1951</v>
      </c>
      <c r="K24" s="38">
        <v>1981</v>
      </c>
      <c r="L24" s="38">
        <v>1938</v>
      </c>
      <c r="M24" s="38">
        <v>2051</v>
      </c>
      <c r="N24" s="38">
        <v>1843</v>
      </c>
      <c r="O24" s="38">
        <v>2151</v>
      </c>
      <c r="P24" s="38">
        <v>2121</v>
      </c>
      <c r="Q24" s="38">
        <v>2055</v>
      </c>
      <c r="R24" s="38">
        <v>2320</v>
      </c>
      <c r="S24" s="38">
        <f>IF(ISERR(SUM(G24:R24)/12),"-",SUM(G24:R24)/12)</f>
        <v>2064.4166666666665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24987</v>
      </c>
      <c r="G25" s="38">
        <v>23534</v>
      </c>
      <c r="H25" s="38">
        <v>24635</v>
      </c>
      <c r="I25" s="38">
        <v>21838</v>
      </c>
      <c r="J25" s="38">
        <v>21936</v>
      </c>
      <c r="K25" s="38">
        <v>26133</v>
      </c>
      <c r="L25" s="38">
        <v>22639</v>
      </c>
      <c r="M25" s="38">
        <v>19330</v>
      </c>
      <c r="N25" s="38">
        <v>20853</v>
      </c>
      <c r="O25" s="38">
        <v>19825</v>
      </c>
      <c r="P25" s="38">
        <v>19030</v>
      </c>
      <c r="Q25" s="38">
        <v>18182</v>
      </c>
      <c r="R25" s="38">
        <v>19733</v>
      </c>
      <c r="S25" s="38">
        <f>IF(ISERR(SUM(G25:R25)/12),"-",SUM(G25:R25)/12)</f>
        <v>21472.333333333332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80183</v>
      </c>
      <c r="G27" s="38">
        <v>81297</v>
      </c>
      <c r="H27" s="38">
        <v>76659</v>
      </c>
      <c r="I27" s="38">
        <v>74383</v>
      </c>
      <c r="J27" s="38">
        <v>75342</v>
      </c>
      <c r="K27" s="38">
        <v>73577</v>
      </c>
      <c r="L27" s="38">
        <v>66475</v>
      </c>
      <c r="M27" s="38">
        <v>64565</v>
      </c>
      <c r="N27" s="38">
        <v>66218</v>
      </c>
      <c r="O27" s="38">
        <v>66954</v>
      </c>
      <c r="P27" s="38">
        <v>74864</v>
      </c>
      <c r="Q27" s="38">
        <v>78205</v>
      </c>
      <c r="R27" s="38">
        <v>82425</v>
      </c>
      <c r="S27" s="38">
        <f>IF(ISERR(SUM(G27:R27)/12),"-",SUM(G27:R27)/12)</f>
        <v>73413.666666666672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11262</v>
      </c>
      <c r="G28" s="38">
        <v>12709</v>
      </c>
      <c r="H28" s="38">
        <v>11685</v>
      </c>
      <c r="I28" s="38">
        <v>12043</v>
      </c>
      <c r="J28" s="38">
        <v>13588</v>
      </c>
      <c r="K28" s="38">
        <v>16978</v>
      </c>
      <c r="L28" s="38">
        <v>17062</v>
      </c>
      <c r="M28" s="38">
        <v>16955</v>
      </c>
      <c r="N28" s="38">
        <v>17299</v>
      </c>
      <c r="O28" s="38">
        <v>16878</v>
      </c>
      <c r="P28" s="38">
        <v>16843</v>
      </c>
      <c r="Q28" s="38">
        <v>17792</v>
      </c>
      <c r="R28" s="38">
        <v>18448</v>
      </c>
      <c r="S28" s="38">
        <f>IF(ISERR(SUM(G28:R28)/12),"-",SUM(G28:R28)/12)</f>
        <v>15690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8599</v>
      </c>
      <c r="G29" s="38">
        <v>8267</v>
      </c>
      <c r="H29" s="38">
        <v>7837</v>
      </c>
      <c r="I29" s="38">
        <v>6511</v>
      </c>
      <c r="J29" s="38">
        <v>6086</v>
      </c>
      <c r="K29" s="38">
        <v>10779</v>
      </c>
      <c r="L29" s="38">
        <v>14836</v>
      </c>
      <c r="M29" s="38">
        <v>13836</v>
      </c>
      <c r="N29" s="38">
        <v>12542</v>
      </c>
      <c r="O29" s="38">
        <v>11974</v>
      </c>
      <c r="P29" s="38">
        <v>11549</v>
      </c>
      <c r="Q29" s="38">
        <v>10918</v>
      </c>
      <c r="R29" s="38">
        <v>9762</v>
      </c>
      <c r="S29" s="38">
        <f>IF(ISERR(SUM(G29:R29)/12),"-",SUM(G29:R29)/12)</f>
        <v>10408.083333333334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15098</v>
      </c>
      <c r="G30" s="38">
        <f t="shared" si="3"/>
        <v>13325</v>
      </c>
      <c r="H30" s="38">
        <f t="shared" si="3"/>
        <v>12664</v>
      </c>
      <c r="I30" s="38">
        <f t="shared" si="3"/>
        <v>13102</v>
      </c>
      <c r="J30" s="38">
        <f t="shared" si="3"/>
        <v>18355</v>
      </c>
      <c r="K30" s="38">
        <f t="shared" si="3"/>
        <v>16772</v>
      </c>
      <c r="L30" s="38">
        <f t="shared" si="3"/>
        <v>19081</v>
      </c>
      <c r="M30" s="38">
        <f t="shared" si="3"/>
        <v>21535</v>
      </c>
      <c r="N30" s="38">
        <f t="shared" si="3"/>
        <v>26726</v>
      </c>
      <c r="O30" s="38">
        <f t="shared" si="3"/>
        <v>25778</v>
      </c>
      <c r="P30" s="38">
        <f t="shared" si="3"/>
        <v>25033</v>
      </c>
      <c r="Q30" s="38">
        <f t="shared" si="3"/>
        <v>24249</v>
      </c>
      <c r="R30" s="38">
        <f t="shared" si="3"/>
        <v>21567</v>
      </c>
      <c r="S30" s="38">
        <f>IF(ISERR(SUM(G30:R30)/12),"-",SUM(G30:R30)/12)</f>
        <v>19848.916666666668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9388</v>
      </c>
      <c r="G31" s="38">
        <v>8764</v>
      </c>
      <c r="H31" s="38">
        <v>8096</v>
      </c>
      <c r="I31" s="38">
        <v>6768</v>
      </c>
      <c r="J31" s="38">
        <v>9796</v>
      </c>
      <c r="K31" s="38">
        <v>9116</v>
      </c>
      <c r="L31" s="38">
        <v>9325</v>
      </c>
      <c r="M31" s="38">
        <v>11288</v>
      </c>
      <c r="N31" s="38">
        <v>15179</v>
      </c>
      <c r="O31" s="38">
        <v>14480</v>
      </c>
      <c r="P31" s="38">
        <v>14493</v>
      </c>
      <c r="Q31" s="38">
        <v>15007</v>
      </c>
      <c r="R31" s="38">
        <v>13448</v>
      </c>
      <c r="S31" s="38">
        <f>IF(ISERR(SUM(G31:R31)/12),"-",SUM(G31:R31)/12)</f>
        <v>11313.333333333334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5710</v>
      </c>
      <c r="G33" s="38">
        <v>4561</v>
      </c>
      <c r="H33" s="38">
        <v>4568</v>
      </c>
      <c r="I33" s="38">
        <v>6334</v>
      </c>
      <c r="J33" s="38">
        <v>8559</v>
      </c>
      <c r="K33" s="38">
        <v>7656</v>
      </c>
      <c r="L33" s="38">
        <v>9756</v>
      </c>
      <c r="M33" s="38">
        <v>10247</v>
      </c>
      <c r="N33" s="38">
        <v>11547</v>
      </c>
      <c r="O33" s="38">
        <v>11298</v>
      </c>
      <c r="P33" s="38">
        <v>10540</v>
      </c>
      <c r="Q33" s="38">
        <v>9242</v>
      </c>
      <c r="R33" s="38">
        <v>8119</v>
      </c>
      <c r="S33" s="38">
        <f>IF(ISERR(SUM(G33:R33)/12),"-",SUM(G33:R33)/12)</f>
        <v>8535.5833333333339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24490</v>
      </c>
      <c r="G34" s="38">
        <v>27186</v>
      </c>
      <c r="H34" s="38">
        <v>28920</v>
      </c>
      <c r="I34" s="38">
        <v>26437</v>
      </c>
      <c r="J34" s="38">
        <v>24515</v>
      </c>
      <c r="K34" s="38">
        <v>23127</v>
      </c>
      <c r="L34" s="38">
        <v>24579</v>
      </c>
      <c r="M34" s="38">
        <v>26626</v>
      </c>
      <c r="N34" s="38">
        <v>25984</v>
      </c>
      <c r="O34" s="38">
        <v>26517</v>
      </c>
      <c r="P34" s="38">
        <v>26182</v>
      </c>
      <c r="Q34" s="38">
        <v>26169</v>
      </c>
      <c r="R34" s="38">
        <v>23867</v>
      </c>
      <c r="S34" s="38">
        <f>IF(ISERR(SUM(G34:R34)/12),"-",SUM(G34:R34)/12)</f>
        <v>25842.416666666668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67024</v>
      </c>
      <c r="G35" s="38">
        <v>84620</v>
      </c>
      <c r="H35" s="38">
        <v>88132</v>
      </c>
      <c r="I35" s="38">
        <v>88939</v>
      </c>
      <c r="J35" s="38">
        <v>88769</v>
      </c>
      <c r="K35" s="38">
        <v>82928</v>
      </c>
      <c r="L35" s="38">
        <v>76863</v>
      </c>
      <c r="M35" s="38">
        <v>68718</v>
      </c>
      <c r="N35" s="38">
        <v>61117</v>
      </c>
      <c r="O35" s="38">
        <v>59252</v>
      </c>
      <c r="P35" s="38">
        <v>61427</v>
      </c>
      <c r="Q35" s="38">
        <v>75965</v>
      </c>
      <c r="R35" s="38">
        <v>93184</v>
      </c>
      <c r="S35" s="38">
        <f>IF(ISERR(SUM(G35:R35)/12),"-",SUM(G35:R35)/12)</f>
        <v>77492.833333333328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26627</v>
      </c>
      <c r="G36" s="38">
        <v>25651</v>
      </c>
      <c r="H36" s="38">
        <v>22113</v>
      </c>
      <c r="I36" s="38">
        <v>20017</v>
      </c>
      <c r="J36" s="38">
        <v>17703</v>
      </c>
      <c r="K36" s="38">
        <v>16415</v>
      </c>
      <c r="L36" s="38">
        <v>14824</v>
      </c>
      <c r="M36" s="38">
        <v>12613</v>
      </c>
      <c r="N36" s="38">
        <v>10051</v>
      </c>
      <c r="O36" s="38">
        <v>15577</v>
      </c>
      <c r="P36" s="38">
        <v>30548</v>
      </c>
      <c r="Q36" s="38">
        <v>43511</v>
      </c>
      <c r="R36" s="38">
        <v>43719</v>
      </c>
      <c r="S36" s="38">
        <f>IF(ISERR(SUM(G36:R36)/12),"-",SUM(G36:R36)/12)</f>
        <v>22728.5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14706</v>
      </c>
      <c r="G37" s="38">
        <v>15363</v>
      </c>
      <c r="H37" s="38">
        <v>14512</v>
      </c>
      <c r="I37" s="38">
        <v>14175</v>
      </c>
      <c r="J37" s="38">
        <v>14023</v>
      </c>
      <c r="K37" s="38">
        <v>13906</v>
      </c>
      <c r="L37" s="38">
        <v>14325</v>
      </c>
      <c r="M37" s="38">
        <v>13863</v>
      </c>
      <c r="N37" s="38">
        <v>13739</v>
      </c>
      <c r="O37" s="38">
        <v>14862</v>
      </c>
      <c r="P37" s="38">
        <v>14310</v>
      </c>
      <c r="Q37" s="38">
        <v>14496</v>
      </c>
      <c r="R37" s="38">
        <v>13647</v>
      </c>
      <c r="S37" s="38">
        <f>IF(ISERR(SUM(G37:R37)/12),"-",SUM(G37:R37)/12)</f>
        <v>14268.416666666666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6504</v>
      </c>
      <c r="G39" s="38">
        <v>5828</v>
      </c>
      <c r="H39" s="38">
        <v>5316</v>
      </c>
      <c r="I39" s="38">
        <v>4942</v>
      </c>
      <c r="J39" s="38">
        <v>4991</v>
      </c>
      <c r="K39" s="38">
        <v>5635</v>
      </c>
      <c r="L39" s="38">
        <v>6043</v>
      </c>
      <c r="M39" s="38">
        <v>6202</v>
      </c>
      <c r="N39" s="38">
        <v>6048</v>
      </c>
      <c r="O39" s="38">
        <v>6470</v>
      </c>
      <c r="P39" s="38">
        <v>7053</v>
      </c>
      <c r="Q39" s="38">
        <v>6793</v>
      </c>
      <c r="R39" s="38">
        <v>5875</v>
      </c>
      <c r="S39" s="38">
        <f>IF(ISERR(SUM(G39:R39)/12),"-",SUM(G39:R39)/12)</f>
        <v>5933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2966</v>
      </c>
      <c r="G40" s="38">
        <v>3137</v>
      </c>
      <c r="H40" s="38">
        <v>2920</v>
      </c>
      <c r="I40" s="38">
        <v>2656</v>
      </c>
      <c r="J40" s="38">
        <v>2463</v>
      </c>
      <c r="K40" s="38">
        <v>3462</v>
      </c>
      <c r="L40" s="38">
        <v>4923</v>
      </c>
      <c r="M40" s="38">
        <v>5082</v>
      </c>
      <c r="N40" s="38">
        <v>5101</v>
      </c>
      <c r="O40" s="38">
        <v>3349</v>
      </c>
      <c r="P40" s="38">
        <v>2820</v>
      </c>
      <c r="Q40" s="38">
        <v>2882</v>
      </c>
      <c r="R40" s="38">
        <v>2826</v>
      </c>
      <c r="S40" s="38">
        <f>IF(ISERR(SUM(G40:R40)/12),"-",SUM(G40:R40)/12)</f>
        <v>3468.4166666666665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5794</v>
      </c>
      <c r="G41" s="38">
        <v>5966</v>
      </c>
      <c r="H41" s="38">
        <v>5324</v>
      </c>
      <c r="I41" s="38">
        <v>5261</v>
      </c>
      <c r="J41" s="38">
        <v>4970</v>
      </c>
      <c r="K41" s="38">
        <v>5042</v>
      </c>
      <c r="L41" s="38">
        <v>5288</v>
      </c>
      <c r="M41" s="38">
        <v>5286</v>
      </c>
      <c r="N41" s="38">
        <v>5604</v>
      </c>
      <c r="O41" s="38">
        <v>5451</v>
      </c>
      <c r="P41" s="38">
        <v>5225</v>
      </c>
      <c r="Q41" s="38">
        <v>5410</v>
      </c>
      <c r="R41" s="38">
        <v>4792</v>
      </c>
      <c r="S41" s="38">
        <f>IF(ISERR(SUM(G41:R41)/12),"-",SUM(G41:R41)/12)</f>
        <v>5301.583333333333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143125</v>
      </c>
      <c r="G42" s="38">
        <v>141977</v>
      </c>
      <c r="H42" s="38">
        <v>131217</v>
      </c>
      <c r="I42" s="38">
        <v>126210</v>
      </c>
      <c r="J42" s="38">
        <v>136871</v>
      </c>
      <c r="K42" s="38">
        <v>143950</v>
      </c>
      <c r="L42" s="38">
        <v>143438</v>
      </c>
      <c r="M42" s="38">
        <v>141632</v>
      </c>
      <c r="N42" s="38">
        <v>141315</v>
      </c>
      <c r="O42" s="38">
        <v>144490</v>
      </c>
      <c r="P42" s="38">
        <v>142288</v>
      </c>
      <c r="Q42" s="38">
        <v>149651</v>
      </c>
      <c r="R42" s="38">
        <v>146129</v>
      </c>
      <c r="S42" s="38">
        <f>IF(ISERR(SUM(G42:R42)/12),"-",SUM(G42:R42)/12)</f>
        <v>140764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25445</v>
      </c>
      <c r="G43" s="38">
        <v>24800</v>
      </c>
      <c r="H43" s="38">
        <v>22829</v>
      </c>
      <c r="I43" s="38">
        <v>23508</v>
      </c>
      <c r="J43" s="38">
        <v>24443</v>
      </c>
      <c r="K43" s="38">
        <v>27883</v>
      </c>
      <c r="L43" s="38">
        <v>30531</v>
      </c>
      <c r="M43" s="38">
        <v>31914</v>
      </c>
      <c r="N43" s="38">
        <v>31776</v>
      </c>
      <c r="O43" s="38">
        <v>30495</v>
      </c>
      <c r="P43" s="38">
        <v>29652</v>
      </c>
      <c r="Q43" s="38">
        <v>28337</v>
      </c>
      <c r="R43" s="38">
        <v>25420</v>
      </c>
      <c r="S43" s="38">
        <f>IF(ISERR(SUM(G43:R43)/12),"-",SUM(G43:R43)/12)</f>
        <v>27632.333333333332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67680</v>
      </c>
      <c r="G45" s="38">
        <v>72070</v>
      </c>
      <c r="H45" s="38">
        <v>70529</v>
      </c>
      <c r="I45" s="38">
        <v>66246</v>
      </c>
      <c r="J45" s="38">
        <v>62160</v>
      </c>
      <c r="K45" s="38">
        <v>60364</v>
      </c>
      <c r="L45" s="38">
        <v>58881</v>
      </c>
      <c r="M45" s="38">
        <v>59137</v>
      </c>
      <c r="N45" s="38">
        <v>61204</v>
      </c>
      <c r="O45" s="38">
        <v>65261</v>
      </c>
      <c r="P45" s="38">
        <v>70131</v>
      </c>
      <c r="Q45" s="38">
        <v>73075</v>
      </c>
      <c r="R45" s="38">
        <v>68589</v>
      </c>
      <c r="S45" s="38">
        <f>IF(ISERR(SUM(G45:R45)/12),"-",SUM(G45:R45)/12)</f>
        <v>65637.25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73401</v>
      </c>
      <c r="G46" s="38">
        <f t="shared" ref="G46:R46" si="4">SUBTOTAL(9,G47:G49)</f>
        <v>74572</v>
      </c>
      <c r="H46" s="38">
        <f t="shared" si="4"/>
        <v>69802</v>
      </c>
      <c r="I46" s="38">
        <f t="shared" si="4"/>
        <v>61955</v>
      </c>
      <c r="J46" s="38">
        <f t="shared" si="4"/>
        <v>55536</v>
      </c>
      <c r="K46" s="38">
        <f t="shared" si="4"/>
        <v>51074</v>
      </c>
      <c r="L46" s="38">
        <f t="shared" si="4"/>
        <v>47085</v>
      </c>
      <c r="M46" s="38">
        <f t="shared" si="4"/>
        <v>47211</v>
      </c>
      <c r="N46" s="38">
        <f t="shared" si="4"/>
        <v>50060</v>
      </c>
      <c r="O46" s="38">
        <f t="shared" si="4"/>
        <v>56611</v>
      </c>
      <c r="P46" s="38">
        <f t="shared" si="4"/>
        <v>63982</v>
      </c>
      <c r="Q46" s="38">
        <f t="shared" si="4"/>
        <v>73206</v>
      </c>
      <c r="R46" s="38">
        <f t="shared" si="4"/>
        <v>74203</v>
      </c>
      <c r="S46" s="38">
        <f>IF(ISERR(SUM(G46:R46)/12),"-",SUM(G46:R46)/12)</f>
        <v>60441.416666666664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39307</v>
      </c>
      <c r="G47" s="38">
        <v>39773</v>
      </c>
      <c r="H47" s="38">
        <v>37679</v>
      </c>
      <c r="I47" s="38">
        <v>32244</v>
      </c>
      <c r="J47" s="38">
        <v>27246</v>
      </c>
      <c r="K47" s="38">
        <v>22996</v>
      </c>
      <c r="L47" s="38">
        <v>19986</v>
      </c>
      <c r="M47" s="38">
        <v>18501</v>
      </c>
      <c r="N47" s="38">
        <v>21187</v>
      </c>
      <c r="O47" s="38">
        <v>27946</v>
      </c>
      <c r="P47" s="38">
        <v>35329</v>
      </c>
      <c r="Q47" s="38">
        <v>42787</v>
      </c>
      <c r="R47" s="38">
        <v>43365</v>
      </c>
      <c r="S47" s="38">
        <f>IF(ISERR(SUM(G47:R47)/12),"-",SUM(G47:R47)/12)</f>
        <v>30753.25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5093</v>
      </c>
      <c r="G48" s="38">
        <v>5305</v>
      </c>
      <c r="H48" s="38">
        <v>4829</v>
      </c>
      <c r="I48" s="38">
        <v>4913</v>
      </c>
      <c r="J48" s="38">
        <v>4475</v>
      </c>
      <c r="K48" s="38">
        <v>4420</v>
      </c>
      <c r="L48" s="38">
        <v>4122</v>
      </c>
      <c r="M48" s="38">
        <v>4246</v>
      </c>
      <c r="N48" s="38">
        <v>4166</v>
      </c>
      <c r="O48" s="38">
        <v>4277</v>
      </c>
      <c r="P48" s="38">
        <v>4162</v>
      </c>
      <c r="Q48" s="38">
        <v>4380</v>
      </c>
      <c r="R48" s="38">
        <v>4401</v>
      </c>
      <c r="S48" s="38">
        <f>IF(ISERR(SUM(G48:R48)/12),"-",SUM(G48:R48)/12)</f>
        <v>4474.666666666667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29001</v>
      </c>
      <c r="G49" s="38">
        <v>29494</v>
      </c>
      <c r="H49" s="38">
        <v>27294</v>
      </c>
      <c r="I49" s="38">
        <v>24798</v>
      </c>
      <c r="J49" s="38">
        <v>23815</v>
      </c>
      <c r="K49" s="38">
        <v>23658</v>
      </c>
      <c r="L49" s="38">
        <v>22977</v>
      </c>
      <c r="M49" s="38">
        <v>24464</v>
      </c>
      <c r="N49" s="38">
        <v>24707</v>
      </c>
      <c r="O49" s="38">
        <v>24388</v>
      </c>
      <c r="P49" s="38">
        <v>24491</v>
      </c>
      <c r="Q49" s="38">
        <v>26039</v>
      </c>
      <c r="R49" s="38">
        <v>26437</v>
      </c>
      <c r="S49" s="38">
        <f>IF(ISERR(SUM(G49:R49)/12),"-",SUM(G49:R49)/12)</f>
        <v>25213.5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16253</v>
      </c>
      <c r="G51" s="38">
        <v>15162</v>
      </c>
      <c r="H51" s="38">
        <v>15984</v>
      </c>
      <c r="I51" s="38">
        <v>16402</v>
      </c>
      <c r="J51" s="38">
        <v>17023</v>
      </c>
      <c r="K51" s="38">
        <v>15280</v>
      </c>
      <c r="L51" s="38">
        <v>14720</v>
      </c>
      <c r="M51" s="38">
        <v>13964</v>
      </c>
      <c r="N51" s="38">
        <v>13162</v>
      </c>
      <c r="O51" s="38">
        <v>12053</v>
      </c>
      <c r="P51" s="38">
        <v>11647</v>
      </c>
      <c r="Q51" s="38">
        <v>12970</v>
      </c>
      <c r="R51" s="38">
        <v>11441</v>
      </c>
      <c r="S51" s="38">
        <f>IF(ISERR(SUM(G51:R51)/12),"-",SUM(G51:R51)/12)</f>
        <v>14150.666666666666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26177</v>
      </c>
      <c r="G52" s="38">
        <v>26694</v>
      </c>
      <c r="H52" s="38">
        <v>24980</v>
      </c>
      <c r="I52" s="38">
        <v>24949</v>
      </c>
      <c r="J52" s="38">
        <v>26640</v>
      </c>
      <c r="K52" s="38">
        <v>29539</v>
      </c>
      <c r="L52" s="38">
        <v>33495</v>
      </c>
      <c r="M52" s="38">
        <v>37063</v>
      </c>
      <c r="N52" s="38">
        <v>37863</v>
      </c>
      <c r="O52" s="38">
        <v>39400</v>
      </c>
      <c r="P52" s="38">
        <v>39608</v>
      </c>
      <c r="Q52" s="38">
        <v>39417</v>
      </c>
      <c r="R52" s="38">
        <v>31811</v>
      </c>
      <c r="S52" s="38">
        <f>IF(ISERR(SUM(G52:R52)/12),"-",SUM(G52:R52)/12)</f>
        <v>32621.583333333332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2714</v>
      </c>
      <c r="G53" s="38">
        <v>2456</v>
      </c>
      <c r="H53" s="38">
        <v>2199</v>
      </c>
      <c r="I53" s="38">
        <v>1949</v>
      </c>
      <c r="J53" s="38">
        <v>2320</v>
      </c>
      <c r="K53" s="38">
        <v>2598</v>
      </c>
      <c r="L53" s="38">
        <v>2441</v>
      </c>
      <c r="M53" s="38">
        <v>2133</v>
      </c>
      <c r="N53" s="38">
        <v>3020</v>
      </c>
      <c r="O53" s="38">
        <v>2826</v>
      </c>
      <c r="P53" s="38">
        <v>2504</v>
      </c>
      <c r="Q53" s="38">
        <v>2466</v>
      </c>
      <c r="R53" s="38">
        <v>2128</v>
      </c>
      <c r="S53" s="38">
        <f>IF(ISERR(SUM(G53:R53)/12),"-",SUM(G53:R53)/12)</f>
        <v>2420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33373</v>
      </c>
      <c r="G54" s="38">
        <v>29842</v>
      </c>
      <c r="H54" s="38">
        <v>26290</v>
      </c>
      <c r="I54" s="38">
        <v>25152</v>
      </c>
      <c r="J54" s="38">
        <v>27304</v>
      </c>
      <c r="K54" s="38">
        <v>30645</v>
      </c>
      <c r="L54" s="38">
        <v>27803</v>
      </c>
      <c r="M54" s="38">
        <v>25842</v>
      </c>
      <c r="N54" s="38">
        <v>27993</v>
      </c>
      <c r="O54" s="38">
        <v>29484</v>
      </c>
      <c r="P54" s="38">
        <v>31942</v>
      </c>
      <c r="Q54" s="38">
        <v>30105</v>
      </c>
      <c r="R54" s="38">
        <v>26972</v>
      </c>
      <c r="S54" s="38">
        <f>IF(ISERR(SUM(G54:R54)/12),"-",SUM(G54:R54)/12)</f>
        <v>28281.166666666668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22979</v>
      </c>
      <c r="G55" s="38">
        <v>23627</v>
      </c>
      <c r="H55" s="38">
        <v>22481</v>
      </c>
      <c r="I55" s="38">
        <v>22327</v>
      </c>
      <c r="J55" s="38">
        <v>23912</v>
      </c>
      <c r="K55" s="38">
        <v>26254</v>
      </c>
      <c r="L55" s="38">
        <v>28082</v>
      </c>
      <c r="M55" s="38">
        <v>27982</v>
      </c>
      <c r="N55" s="38">
        <v>28072</v>
      </c>
      <c r="O55" s="38">
        <v>26189</v>
      </c>
      <c r="P55" s="38">
        <v>25503</v>
      </c>
      <c r="Q55" s="38">
        <v>26358</v>
      </c>
      <c r="R55" s="38">
        <v>25260</v>
      </c>
      <c r="S55" s="38">
        <f>IF(ISERR(SUM(G55:R55)/12),"-",SUM(G55:R55)/12)</f>
        <v>25503.916666666668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54487</v>
      </c>
      <c r="G57" s="38">
        <f t="shared" ref="G57:R57" si="5">SUBTOTAL(9,G58:G64)</f>
        <v>52670</v>
      </c>
      <c r="H57" s="38">
        <f t="shared" si="5"/>
        <v>51582</v>
      </c>
      <c r="I57" s="38">
        <f t="shared" si="5"/>
        <v>50505</v>
      </c>
      <c r="J57" s="38">
        <f t="shared" si="5"/>
        <v>55083</v>
      </c>
      <c r="K57" s="38">
        <f t="shared" si="5"/>
        <v>59239</v>
      </c>
      <c r="L57" s="38">
        <f t="shared" si="5"/>
        <v>61709</v>
      </c>
      <c r="M57" s="38">
        <f t="shared" si="5"/>
        <v>61109</v>
      </c>
      <c r="N57" s="38">
        <f t="shared" si="5"/>
        <v>59596</v>
      </c>
      <c r="O57" s="38">
        <f t="shared" si="5"/>
        <v>60703</v>
      </c>
      <c r="P57" s="38">
        <f t="shared" si="5"/>
        <v>62281</v>
      </c>
      <c r="Q57" s="38">
        <f t="shared" si="5"/>
        <v>61119</v>
      </c>
      <c r="R57" s="38">
        <f t="shared" si="5"/>
        <v>56344</v>
      </c>
      <c r="S57" s="38">
        <f>IF(ISERR(SUM(G57:R57)/12),"-",SUM(G57:R57)/12)</f>
        <v>57661.666666666664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3281</v>
      </c>
      <c r="G58" s="38">
        <v>3174</v>
      </c>
      <c r="H58" s="38">
        <v>2987</v>
      </c>
      <c r="I58" s="38">
        <v>2721</v>
      </c>
      <c r="J58" s="38">
        <v>2747</v>
      </c>
      <c r="K58" s="38">
        <v>2794</v>
      </c>
      <c r="L58" s="38">
        <v>3167</v>
      </c>
      <c r="M58" s="38">
        <v>3771</v>
      </c>
      <c r="N58" s="38">
        <v>3513</v>
      </c>
      <c r="O58" s="38">
        <v>4333</v>
      </c>
      <c r="P58" s="38">
        <v>4742</v>
      </c>
      <c r="Q58" s="38">
        <v>4501</v>
      </c>
      <c r="R58" s="38">
        <v>3483</v>
      </c>
      <c r="S58" s="38">
        <f>IF(ISERR(SUM(G58:R58)/12),"-",SUM(G58:R58)/12)</f>
        <v>3494.4166666666665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405</v>
      </c>
      <c r="G59" s="38">
        <v>377</v>
      </c>
      <c r="H59" s="38">
        <v>315</v>
      </c>
      <c r="I59" s="38">
        <v>261</v>
      </c>
      <c r="J59" s="38">
        <v>233</v>
      </c>
      <c r="K59" s="38">
        <v>230</v>
      </c>
      <c r="L59" s="38">
        <v>460</v>
      </c>
      <c r="M59" s="38">
        <v>452</v>
      </c>
      <c r="N59" s="38">
        <v>429</v>
      </c>
      <c r="O59" s="38">
        <v>457</v>
      </c>
      <c r="P59" s="38">
        <v>421</v>
      </c>
      <c r="Q59" s="38">
        <v>409</v>
      </c>
      <c r="R59" s="38">
        <v>386</v>
      </c>
      <c r="S59" s="38">
        <f>IF(ISERR(SUM(G59:R59)/12),"-",SUM(G59:R59)/12)</f>
        <v>369.16666666666669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17030</v>
      </c>
      <c r="G60" s="38">
        <v>16552</v>
      </c>
      <c r="H60" s="38">
        <v>16230</v>
      </c>
      <c r="I60" s="38">
        <v>15636</v>
      </c>
      <c r="J60" s="38">
        <v>18559</v>
      </c>
      <c r="K60" s="38">
        <v>21207</v>
      </c>
      <c r="L60" s="38">
        <v>21916</v>
      </c>
      <c r="M60" s="38">
        <v>20898</v>
      </c>
      <c r="N60" s="38">
        <v>19998</v>
      </c>
      <c r="O60" s="38">
        <v>18912</v>
      </c>
      <c r="P60" s="38">
        <v>18478</v>
      </c>
      <c r="Q60" s="38">
        <v>18067</v>
      </c>
      <c r="R60" s="38">
        <v>17569</v>
      </c>
      <c r="S60" s="38">
        <f>IF(ISERR(SUM(G60:R60)/12),"-",SUM(G60:R60)/12)</f>
        <v>18668.5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5709</v>
      </c>
      <c r="G61" s="38">
        <v>5578</v>
      </c>
      <c r="H61" s="38">
        <v>5362</v>
      </c>
      <c r="I61" s="38">
        <v>4955</v>
      </c>
      <c r="J61" s="38">
        <v>4762</v>
      </c>
      <c r="K61" s="38">
        <v>4485</v>
      </c>
      <c r="L61" s="38">
        <v>4034</v>
      </c>
      <c r="M61" s="38">
        <v>3756</v>
      </c>
      <c r="N61" s="38">
        <v>3990</v>
      </c>
      <c r="O61" s="38">
        <v>4365</v>
      </c>
      <c r="P61" s="38">
        <v>5717</v>
      </c>
      <c r="Q61" s="38">
        <v>6156</v>
      </c>
      <c r="R61" s="38">
        <v>5496</v>
      </c>
      <c r="S61" s="38">
        <f>IF(ISERR(SUM(G61:R61)/12),"-",SUM(G61:R61)/12)</f>
        <v>4888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2913</v>
      </c>
      <c r="G63" s="38">
        <v>2894</v>
      </c>
      <c r="H63" s="38">
        <v>2814</v>
      </c>
      <c r="I63" s="38">
        <v>2853</v>
      </c>
      <c r="J63" s="38">
        <v>2757</v>
      </c>
      <c r="K63" s="38">
        <v>3156</v>
      </c>
      <c r="L63" s="38">
        <v>4049</v>
      </c>
      <c r="M63" s="38">
        <v>4384</v>
      </c>
      <c r="N63" s="38">
        <v>4856</v>
      </c>
      <c r="O63" s="38">
        <v>4795</v>
      </c>
      <c r="P63" s="38">
        <v>4789</v>
      </c>
      <c r="Q63" s="38">
        <v>4535</v>
      </c>
      <c r="R63" s="38">
        <v>3288</v>
      </c>
      <c r="S63" s="38">
        <f>IF(ISERR(SUM(G63:R63)/12),"-",SUM(G63:R63)/12)</f>
        <v>3764.1666666666665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25149</v>
      </c>
      <c r="G64" s="38">
        <v>24095</v>
      </c>
      <c r="H64" s="38">
        <v>23874</v>
      </c>
      <c r="I64" s="38">
        <v>24079</v>
      </c>
      <c r="J64" s="38">
        <v>26025</v>
      </c>
      <c r="K64" s="38">
        <v>27367</v>
      </c>
      <c r="L64" s="38">
        <v>28083</v>
      </c>
      <c r="M64" s="38">
        <v>27848</v>
      </c>
      <c r="N64" s="38">
        <v>26810</v>
      </c>
      <c r="O64" s="38">
        <v>27841</v>
      </c>
      <c r="P64" s="38">
        <v>28134</v>
      </c>
      <c r="Q64" s="38">
        <v>27451</v>
      </c>
      <c r="R64" s="38">
        <v>26122</v>
      </c>
      <c r="S64" s="38">
        <f>IF(ISERR(SUM(G64:R64)/12),"-",SUM(G64:R64)/12)</f>
        <v>26477.416666666668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64588</v>
      </c>
      <c r="G66" s="38">
        <v>62361</v>
      </c>
      <c r="H66" s="38">
        <v>58599</v>
      </c>
      <c r="I66" s="38">
        <v>57732</v>
      </c>
      <c r="J66" s="38">
        <v>60699</v>
      </c>
      <c r="K66" s="38">
        <v>63904</v>
      </c>
      <c r="L66" s="38">
        <v>66310</v>
      </c>
      <c r="M66" s="38">
        <v>65780</v>
      </c>
      <c r="N66" s="38">
        <v>64270</v>
      </c>
      <c r="O66" s="38">
        <v>66328</v>
      </c>
      <c r="P66" s="38">
        <v>69665</v>
      </c>
      <c r="Q66" s="38">
        <v>72283</v>
      </c>
      <c r="R66" s="38">
        <v>65086</v>
      </c>
      <c r="S66" s="38">
        <f>IF(ISERR(SUM(G66:R66)/12),"-",SUM(G66:R66)/12)</f>
        <v>64418.083333333336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2020-07-23T09:54:53Z</dcterms:created>
  <dcterms:modified xsi:type="dcterms:W3CDTF">2020-07-23T09:54:55Z</dcterms:modified>
</cp:coreProperties>
</file>