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E8CF1516-86BE-449F-A6F8-6B31BAEA217E}" xr6:coauthVersionLast="36" xr6:coauthVersionMax="36" xr10:uidLastSave="{00000000-0000-0000-0000-000000000000}"/>
  <bookViews>
    <workbookView xWindow="0" yWindow="0" windowWidth="14625" windowHeight="10485" xr2:uid="{266F35EF-6E94-4CC0-A54C-D53FA1077AF6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M15" i="2" s="1"/>
  <c r="M11" i="2" s="1"/>
  <c r="L16" i="2"/>
  <c r="K16" i="2"/>
  <c r="J16" i="2"/>
  <c r="I16" i="2"/>
  <c r="H16" i="2"/>
  <c r="H15" i="2" s="1"/>
  <c r="G16" i="2"/>
  <c r="F16" i="2"/>
  <c r="S13" i="2"/>
  <c r="H11" i="2" l="1"/>
  <c r="N11" i="2"/>
  <c r="S30" i="2"/>
  <c r="S16" i="2"/>
  <c r="F15" i="2"/>
  <c r="F11" i="2" s="1"/>
  <c r="L15" i="2"/>
  <c r="L11" i="2" s="1"/>
  <c r="R15" i="2"/>
  <c r="R11" i="2" s="1"/>
  <c r="S46" i="2"/>
  <c r="I15" i="2"/>
  <c r="I11" i="2" s="1"/>
  <c r="O15" i="2"/>
  <c r="O11" i="2" s="1"/>
  <c r="K15" i="2"/>
  <c r="K11" i="2" s="1"/>
  <c r="Q15" i="2"/>
  <c r="Q11" i="2" s="1"/>
  <c r="J15" i="2"/>
  <c r="J11" i="2" s="1"/>
  <c r="P15" i="2"/>
  <c r="P11" i="2" s="1"/>
  <c r="S57" i="2"/>
  <c r="G15" i="2"/>
  <c r="G11" i="2" l="1"/>
  <c r="S11" i="2" s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<sst xmlns="http://schemas.openxmlformats.org/spreadsheetml/2006/main" count="65" uniqueCount="63">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</sst>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B4EF3A8F-A36A-46CC-9428-CC133702C33E}"/>
    <cellStyle name="標準 3" xfId="1" xr:uid="{7C2A56C6-EAC4-49C3-A21C-0FAC18378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0466-C1DE-40AB-8436-10B23566A2D7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41609</v>
      </c>
      <c r="G7" s="17">
        <v>41640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422330</v>
      </c>
      <c r="G11" s="38">
        <f t="shared" ref="G11:P11" si="0">SUBTOTAL(9,G13:G66)</f>
        <v>421093</v>
      </c>
      <c r="H11" s="38">
        <f t="shared" si="0"/>
        <v>411560</v>
      </c>
      <c r="I11" s="38">
        <f t="shared" si="0"/>
        <v>392783</v>
      </c>
      <c r="J11" s="38">
        <f t="shared" si="0"/>
        <v>391306</v>
      </c>
      <c r="K11" s="38">
        <f t="shared" si="0"/>
        <v>395244</v>
      </c>
      <c r="L11" s="38">
        <f t="shared" si="0"/>
        <v>399795</v>
      </c>
      <c r="M11" s="38">
        <f t="shared" si="0"/>
        <v>388174</v>
      </c>
      <c r="N11" s="38">
        <f t="shared" si="0"/>
        <v>384571</v>
      </c>
      <c r="O11" s="38">
        <f t="shared" si="0"/>
        <v>403138</v>
      </c>
      <c r="P11" s="38">
        <f t="shared" si="0"/>
        <v>432766</v>
      </c>
      <c r="Q11" s="38">
        <f>SUBTOTAL(9,Q13:Q66)</f>
        <v>464124</v>
      </c>
      <c r="R11" s="38">
        <f>SUBTOTAL(9,R13:R66)</f>
        <v>459656</v>
      </c>
      <c r="S11" s="38">
        <f>IF(ISERR(SUM(G11:R11)/12),"-",SUM(G11:R11)/12)</f>
        <v>412017.5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546</v>
      </c>
      <c r="G13" s="38">
        <v>531</v>
      </c>
      <c r="H13" s="38">
        <v>528</v>
      </c>
      <c r="I13" s="38">
        <v>527</v>
      </c>
      <c r="J13" s="38">
        <v>561</v>
      </c>
      <c r="K13" s="38">
        <v>527</v>
      </c>
      <c r="L13" s="38">
        <v>541</v>
      </c>
      <c r="M13" s="38">
        <v>562</v>
      </c>
      <c r="N13" s="38">
        <v>563</v>
      </c>
      <c r="O13" s="38">
        <v>2030</v>
      </c>
      <c r="P13" s="38">
        <v>907</v>
      </c>
      <c r="Q13" s="38">
        <v>779</v>
      </c>
      <c r="R13" s="38">
        <v>638</v>
      </c>
      <c r="S13" s="38">
        <f>IF(ISERR(SUM(G13:R13)/12),"-",SUM(G13:R13)/12)</f>
        <v>724.5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369396</v>
      </c>
      <c r="G15" s="38">
        <f t="shared" ref="G15:R15" si="1">SUBTOTAL(9,G16:G55)</f>
        <v>370745</v>
      </c>
      <c r="H15" s="38">
        <f t="shared" si="1"/>
        <v>363875</v>
      </c>
      <c r="I15" s="38">
        <f t="shared" si="1"/>
        <v>345586</v>
      </c>
      <c r="J15" s="38">
        <f t="shared" si="1"/>
        <v>340825</v>
      </c>
      <c r="K15" s="38">
        <f t="shared" si="1"/>
        <v>341392</v>
      </c>
      <c r="L15" s="38">
        <f t="shared" si="1"/>
        <v>342884</v>
      </c>
      <c r="M15" s="38">
        <f t="shared" si="1"/>
        <v>330823</v>
      </c>
      <c r="N15" s="38">
        <f t="shared" si="1"/>
        <v>329149</v>
      </c>
      <c r="O15" s="38">
        <f t="shared" si="1"/>
        <v>345676</v>
      </c>
      <c r="P15" s="38">
        <f t="shared" si="1"/>
        <v>375001</v>
      </c>
      <c r="Q15" s="38">
        <f t="shared" si="1"/>
        <v>405701</v>
      </c>
      <c r="R15" s="38">
        <f t="shared" si="1"/>
        <v>406970</v>
      </c>
      <c r="S15" s="38">
        <f>IF(ISERR(SUM(G15:R15)/12),"-",SUM(G15:R15)/12)</f>
        <v>358218.91666666669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39788</v>
      </c>
      <c r="G16" s="38">
        <f>SUBTOTAL(9,G17:G23)</f>
        <v>38985</v>
      </c>
      <c r="H16" s="38">
        <f t="shared" ref="H16:R16" si="2">SUBTOTAL(9,H17:H23)</f>
        <v>40209</v>
      </c>
      <c r="I16" s="38">
        <f t="shared" si="2"/>
        <v>36751</v>
      </c>
      <c r="J16" s="38">
        <f t="shared" si="2"/>
        <v>36341</v>
      </c>
      <c r="K16" s="38">
        <f t="shared" si="2"/>
        <v>38156</v>
      </c>
      <c r="L16" s="38">
        <f t="shared" si="2"/>
        <v>42553</v>
      </c>
      <c r="M16" s="38">
        <f t="shared" si="2"/>
        <v>39482</v>
      </c>
      <c r="N16" s="38">
        <f t="shared" si="2"/>
        <v>37628</v>
      </c>
      <c r="O16" s="38">
        <f t="shared" si="2"/>
        <v>39846</v>
      </c>
      <c r="P16" s="38">
        <f t="shared" si="2"/>
        <v>41052</v>
      </c>
      <c r="Q16" s="38">
        <f t="shared" si="2"/>
        <v>39122</v>
      </c>
      <c r="R16" s="38">
        <f t="shared" si="2"/>
        <v>39198</v>
      </c>
      <c r="S16" s="38">
        <f>IF(ISERR(SUM(G16:R16)/12),"-",SUM(G16:R16)/12)</f>
        <v>39110.25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13526</v>
      </c>
      <c r="G17" s="38">
        <v>11363</v>
      </c>
      <c r="H17" s="38">
        <v>10975</v>
      </c>
      <c r="I17" s="38">
        <v>8738</v>
      </c>
      <c r="J17" s="38">
        <v>8107</v>
      </c>
      <c r="K17" s="38">
        <v>8535</v>
      </c>
      <c r="L17" s="38">
        <v>12899</v>
      </c>
      <c r="M17" s="38">
        <v>11423</v>
      </c>
      <c r="N17" s="38">
        <v>10095</v>
      </c>
      <c r="O17" s="38">
        <v>9582</v>
      </c>
      <c r="P17" s="38">
        <v>9344</v>
      </c>
      <c r="Q17" s="38">
        <v>8980</v>
      </c>
      <c r="R17" s="38">
        <v>8291</v>
      </c>
      <c r="S17" s="38">
        <f>IF(ISERR(SUM(G17:R17)/12),"-",SUM(G17:R17)/12)</f>
        <v>9861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9088</v>
      </c>
      <c r="G18" s="38">
        <v>10121</v>
      </c>
      <c r="H18" s="38">
        <v>10846</v>
      </c>
      <c r="I18" s="38">
        <v>11080</v>
      </c>
      <c r="J18" s="38">
        <v>11532</v>
      </c>
      <c r="K18" s="38">
        <v>11459</v>
      </c>
      <c r="L18" s="38">
        <v>12084</v>
      </c>
      <c r="M18" s="38">
        <v>11004</v>
      </c>
      <c r="N18" s="38">
        <v>9743</v>
      </c>
      <c r="O18" s="38">
        <v>9725</v>
      </c>
      <c r="P18" s="38">
        <v>10728</v>
      </c>
      <c r="Q18" s="38">
        <v>8953</v>
      </c>
      <c r="R18" s="38">
        <v>8726</v>
      </c>
      <c r="S18" s="38">
        <f>IF(ISERR(SUM(G18:R18)/12),"-",SUM(G18:R18)/12)</f>
        <v>10500.083333333334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8564</v>
      </c>
      <c r="G19" s="38">
        <v>8792</v>
      </c>
      <c r="H19" s="38">
        <v>9246</v>
      </c>
      <c r="I19" s="38">
        <v>8505</v>
      </c>
      <c r="J19" s="38">
        <v>8663</v>
      </c>
      <c r="K19" s="38">
        <v>10456</v>
      </c>
      <c r="L19" s="38">
        <v>10052</v>
      </c>
      <c r="M19" s="38">
        <v>9954</v>
      </c>
      <c r="N19" s="38">
        <v>10025</v>
      </c>
      <c r="O19" s="38">
        <v>10735</v>
      </c>
      <c r="P19" s="38">
        <v>10839</v>
      </c>
      <c r="Q19" s="38">
        <v>11584</v>
      </c>
      <c r="R19" s="38">
        <v>12864</v>
      </c>
      <c r="S19" s="38">
        <f>IF(ISERR(SUM(G19:R19)/12),"-",SUM(G19:R19)/12)</f>
        <v>10142.916666666666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1719</v>
      </c>
      <c r="G21" s="38">
        <v>1952</v>
      </c>
      <c r="H21" s="38">
        <v>2405</v>
      </c>
      <c r="I21" s="38">
        <v>2619</v>
      </c>
      <c r="J21" s="38">
        <v>2646</v>
      </c>
      <c r="K21" s="38">
        <v>2448</v>
      </c>
      <c r="L21" s="38">
        <v>2370</v>
      </c>
      <c r="M21" s="38">
        <v>2098</v>
      </c>
      <c r="N21" s="38">
        <v>1858</v>
      </c>
      <c r="O21" s="38">
        <v>1647</v>
      </c>
      <c r="P21" s="38">
        <v>1481</v>
      </c>
      <c r="Q21" s="38">
        <v>1347</v>
      </c>
      <c r="R21" s="38">
        <v>1022</v>
      </c>
      <c r="S21" s="38">
        <f>IF(ISERR(SUM(G21:R21)/12),"-",SUM(G21:R21)/12)</f>
        <v>1991.0833333333333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1988</v>
      </c>
      <c r="G22" s="38">
        <v>1781</v>
      </c>
      <c r="H22" s="38">
        <v>1840</v>
      </c>
      <c r="I22" s="38">
        <v>1497</v>
      </c>
      <c r="J22" s="38">
        <v>1418</v>
      </c>
      <c r="K22" s="38">
        <v>1294</v>
      </c>
      <c r="L22" s="38">
        <v>1222</v>
      </c>
      <c r="M22" s="38">
        <v>1225</v>
      </c>
      <c r="N22" s="38">
        <v>2033</v>
      </c>
      <c r="O22" s="38">
        <v>4082</v>
      </c>
      <c r="P22" s="38">
        <v>4366</v>
      </c>
      <c r="Q22" s="38">
        <v>4289</v>
      </c>
      <c r="R22" s="38">
        <v>3880</v>
      </c>
      <c r="S22" s="38">
        <f>IF(ISERR(SUM(G22:R22)/12),"-",SUM(G22:R22)/12)</f>
        <v>2410.5833333333335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4903</v>
      </c>
      <c r="G23" s="38">
        <v>4976</v>
      </c>
      <c r="H23" s="38">
        <v>4897</v>
      </c>
      <c r="I23" s="38">
        <v>4312</v>
      </c>
      <c r="J23" s="38">
        <v>3975</v>
      </c>
      <c r="K23" s="38">
        <v>3964</v>
      </c>
      <c r="L23" s="38">
        <v>3926</v>
      </c>
      <c r="M23" s="38">
        <v>3778</v>
      </c>
      <c r="N23" s="38">
        <v>3874</v>
      </c>
      <c r="O23" s="38">
        <v>4075</v>
      </c>
      <c r="P23" s="38">
        <v>4294</v>
      </c>
      <c r="Q23" s="38">
        <v>3969</v>
      </c>
      <c r="R23" s="38">
        <v>4415</v>
      </c>
      <c r="S23" s="38">
        <f>IF(ISERR(SUM(G23:R23)/12),"-",SUM(G23:R23)/12)</f>
        <v>4204.583333333333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2154</v>
      </c>
      <c r="G24" s="38">
        <v>1982</v>
      </c>
      <c r="H24" s="38">
        <v>1822</v>
      </c>
      <c r="I24" s="38">
        <v>1773</v>
      </c>
      <c r="J24" s="38">
        <v>1738</v>
      </c>
      <c r="K24" s="38">
        <v>1816</v>
      </c>
      <c r="L24" s="38">
        <v>1782</v>
      </c>
      <c r="M24" s="38">
        <v>1846</v>
      </c>
      <c r="N24" s="38">
        <v>1635</v>
      </c>
      <c r="O24" s="38">
        <v>1918</v>
      </c>
      <c r="P24" s="38">
        <v>1925</v>
      </c>
      <c r="Q24" s="38">
        <v>1915</v>
      </c>
      <c r="R24" s="38">
        <v>2120</v>
      </c>
      <c r="S24" s="38">
        <f>IF(ISERR(SUM(G24:R24)/12),"-",SUM(G24:R24)/12)</f>
        <v>1856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24822</v>
      </c>
      <c r="G25" s="38">
        <v>23362</v>
      </c>
      <c r="H25" s="38">
        <v>24465</v>
      </c>
      <c r="I25" s="38">
        <v>21702</v>
      </c>
      <c r="J25" s="38">
        <v>21778</v>
      </c>
      <c r="K25" s="38">
        <v>25972</v>
      </c>
      <c r="L25" s="38">
        <v>22439</v>
      </c>
      <c r="M25" s="38">
        <v>19100</v>
      </c>
      <c r="N25" s="38">
        <v>20632</v>
      </c>
      <c r="O25" s="38">
        <v>19626</v>
      </c>
      <c r="P25" s="38">
        <v>18877</v>
      </c>
      <c r="Q25" s="38">
        <v>18029</v>
      </c>
      <c r="R25" s="38">
        <v>19520</v>
      </c>
      <c r="S25" s="38">
        <f>IF(ISERR(SUM(G25:R25)/12),"-",SUM(G25:R25)/12)</f>
        <v>21291.833333333332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37082</v>
      </c>
      <c r="G27" s="38">
        <v>33412</v>
      </c>
      <c r="H27" s="38">
        <v>29719</v>
      </c>
      <c r="I27" s="38">
        <v>25752</v>
      </c>
      <c r="J27" s="38">
        <v>22599</v>
      </c>
      <c r="K27" s="38">
        <v>20142</v>
      </c>
      <c r="L27" s="38">
        <v>18596</v>
      </c>
      <c r="M27" s="38">
        <v>18344</v>
      </c>
      <c r="N27" s="38">
        <v>17810</v>
      </c>
      <c r="O27" s="38">
        <v>22267</v>
      </c>
      <c r="P27" s="38">
        <v>31778</v>
      </c>
      <c r="Q27" s="38">
        <v>34321</v>
      </c>
      <c r="R27" s="38">
        <v>32939</v>
      </c>
      <c r="S27" s="38">
        <f>IF(ISERR(SUM(G27:R27)/12),"-",SUM(G27:R27)/12)</f>
        <v>25639.916666666668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1068</v>
      </c>
      <c r="G28" s="38">
        <v>880</v>
      </c>
      <c r="H28" s="38">
        <v>1029</v>
      </c>
      <c r="I28" s="38">
        <v>860</v>
      </c>
      <c r="J28" s="38">
        <v>657</v>
      </c>
      <c r="K28" s="38">
        <v>560</v>
      </c>
      <c r="L28" s="38">
        <v>522</v>
      </c>
      <c r="M28" s="38">
        <v>618</v>
      </c>
      <c r="N28" s="38">
        <v>646</v>
      </c>
      <c r="O28" s="38">
        <v>549</v>
      </c>
      <c r="P28" s="38">
        <v>505</v>
      </c>
      <c r="Q28" s="38">
        <v>512</v>
      </c>
      <c r="R28" s="38">
        <v>478</v>
      </c>
      <c r="S28" s="38">
        <f>IF(ISERR(SUM(G28:R28)/12),"-",SUM(G28:R28)/12)</f>
        <v>651.33333333333337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6718</v>
      </c>
      <c r="G29" s="38">
        <v>5995</v>
      </c>
      <c r="H29" s="38">
        <v>5146</v>
      </c>
      <c r="I29" s="38">
        <v>3783</v>
      </c>
      <c r="J29" s="38">
        <v>3395</v>
      </c>
      <c r="K29" s="38">
        <v>8470</v>
      </c>
      <c r="L29" s="38">
        <v>11377</v>
      </c>
      <c r="M29" s="38">
        <v>10778</v>
      </c>
      <c r="N29" s="38">
        <v>10080</v>
      </c>
      <c r="O29" s="38">
        <v>9722</v>
      </c>
      <c r="P29" s="38">
        <v>9382</v>
      </c>
      <c r="Q29" s="38">
        <v>8896</v>
      </c>
      <c r="R29" s="38">
        <v>7560</v>
      </c>
      <c r="S29" s="38">
        <f>IF(ISERR(SUM(G29:R29)/12),"-",SUM(G29:R29)/12)</f>
        <v>7882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12129</v>
      </c>
      <c r="G30" s="38">
        <f t="shared" si="3"/>
        <v>10971</v>
      </c>
      <c r="H30" s="38">
        <f t="shared" si="3"/>
        <v>10376</v>
      </c>
      <c r="I30" s="38">
        <f t="shared" si="3"/>
        <v>10847</v>
      </c>
      <c r="J30" s="38">
        <f t="shared" si="3"/>
        <v>15531</v>
      </c>
      <c r="K30" s="38">
        <f t="shared" si="3"/>
        <v>14059</v>
      </c>
      <c r="L30" s="38">
        <f t="shared" si="3"/>
        <v>16463</v>
      </c>
      <c r="M30" s="38">
        <f t="shared" si="3"/>
        <v>18718</v>
      </c>
      <c r="N30" s="38">
        <f t="shared" si="3"/>
        <v>24239</v>
      </c>
      <c r="O30" s="38">
        <f t="shared" si="3"/>
        <v>23870</v>
      </c>
      <c r="P30" s="38">
        <f t="shared" si="3"/>
        <v>22037</v>
      </c>
      <c r="Q30" s="38">
        <f t="shared" si="3"/>
        <v>20658</v>
      </c>
      <c r="R30" s="38">
        <f t="shared" si="3"/>
        <v>18091</v>
      </c>
      <c r="S30" s="38">
        <f>IF(ISERR(SUM(G30:R30)/12),"-",SUM(G30:R30)/12)</f>
        <v>17155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7194</v>
      </c>
      <c r="G31" s="38">
        <v>6944</v>
      </c>
      <c r="H31" s="38">
        <v>6256</v>
      </c>
      <c r="I31" s="38">
        <v>4831</v>
      </c>
      <c r="J31" s="38">
        <v>7265</v>
      </c>
      <c r="K31" s="38">
        <v>6704</v>
      </c>
      <c r="L31" s="38">
        <v>7271</v>
      </c>
      <c r="M31" s="38">
        <v>9039</v>
      </c>
      <c r="N31" s="38">
        <v>13362</v>
      </c>
      <c r="O31" s="38">
        <v>13031</v>
      </c>
      <c r="P31" s="38">
        <v>11975</v>
      </c>
      <c r="Q31" s="38">
        <v>11869</v>
      </c>
      <c r="R31" s="38">
        <v>10484</v>
      </c>
      <c r="S31" s="38">
        <f>IF(ISERR(SUM(G31:R31)/12),"-",SUM(G31:R31)/12)</f>
        <v>9085.9166666666661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4935</v>
      </c>
      <c r="G33" s="38">
        <v>4027</v>
      </c>
      <c r="H33" s="38">
        <v>4120</v>
      </c>
      <c r="I33" s="38">
        <v>6016</v>
      </c>
      <c r="J33" s="38">
        <v>8266</v>
      </c>
      <c r="K33" s="38">
        <v>7355</v>
      </c>
      <c r="L33" s="38">
        <v>9192</v>
      </c>
      <c r="M33" s="38">
        <v>9679</v>
      </c>
      <c r="N33" s="38">
        <v>10877</v>
      </c>
      <c r="O33" s="38">
        <v>10839</v>
      </c>
      <c r="P33" s="38">
        <v>10062</v>
      </c>
      <c r="Q33" s="38">
        <v>8789</v>
      </c>
      <c r="R33" s="38">
        <v>7607</v>
      </c>
      <c r="S33" s="38">
        <f>IF(ISERR(SUM(G33:R33)/12),"-",SUM(G33:R33)/12)</f>
        <v>8069.083333333333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19191</v>
      </c>
      <c r="G34" s="38">
        <v>20970</v>
      </c>
      <c r="H34" s="38">
        <v>22980</v>
      </c>
      <c r="I34" s="38">
        <v>21362</v>
      </c>
      <c r="J34" s="38">
        <v>19775</v>
      </c>
      <c r="K34" s="38">
        <v>18734</v>
      </c>
      <c r="L34" s="38">
        <v>20331</v>
      </c>
      <c r="M34" s="38">
        <v>22444</v>
      </c>
      <c r="N34" s="38">
        <v>22235</v>
      </c>
      <c r="O34" s="38">
        <v>22745</v>
      </c>
      <c r="P34" s="38">
        <v>22628</v>
      </c>
      <c r="Q34" s="38">
        <v>22672</v>
      </c>
      <c r="R34" s="38">
        <v>20318</v>
      </c>
      <c r="S34" s="38">
        <f>IF(ISERR(SUM(G34:R34)/12),"-",SUM(G34:R34)/12)</f>
        <v>21432.833333333332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51229</v>
      </c>
      <c r="G35" s="38">
        <v>66413</v>
      </c>
      <c r="H35" s="38">
        <v>71470</v>
      </c>
      <c r="I35" s="38">
        <v>72889</v>
      </c>
      <c r="J35" s="38">
        <v>73007</v>
      </c>
      <c r="K35" s="38">
        <v>67924</v>
      </c>
      <c r="L35" s="38">
        <v>62247</v>
      </c>
      <c r="M35" s="38">
        <v>55266</v>
      </c>
      <c r="N35" s="38">
        <v>48343</v>
      </c>
      <c r="O35" s="38">
        <v>47947</v>
      </c>
      <c r="P35" s="38">
        <v>51404</v>
      </c>
      <c r="Q35" s="38">
        <v>64129</v>
      </c>
      <c r="R35" s="38">
        <v>76905</v>
      </c>
      <c r="S35" s="38">
        <f>IF(ISERR(SUM(G35:R35)/12),"-",SUM(G35:R35)/12)</f>
        <v>63162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22372</v>
      </c>
      <c r="G36" s="38">
        <v>20564</v>
      </c>
      <c r="H36" s="38">
        <v>18577</v>
      </c>
      <c r="I36" s="38">
        <v>16716</v>
      </c>
      <c r="J36" s="38">
        <v>14568</v>
      </c>
      <c r="K36" s="38">
        <v>13351</v>
      </c>
      <c r="L36" s="38">
        <v>11943</v>
      </c>
      <c r="M36" s="38">
        <v>10164</v>
      </c>
      <c r="N36" s="38">
        <v>8174</v>
      </c>
      <c r="O36" s="38">
        <v>13622</v>
      </c>
      <c r="P36" s="38">
        <v>26978</v>
      </c>
      <c r="Q36" s="38">
        <v>38561</v>
      </c>
      <c r="R36" s="38">
        <v>37918</v>
      </c>
      <c r="S36" s="38">
        <f>IF(ISERR(SUM(G36:R36)/12),"-",SUM(G36:R36)/12)</f>
        <v>19261.333333333332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4456</v>
      </c>
      <c r="G37" s="38">
        <v>4005</v>
      </c>
      <c r="H37" s="38">
        <v>3716</v>
      </c>
      <c r="I37" s="38">
        <v>3858</v>
      </c>
      <c r="J37" s="38">
        <v>4289</v>
      </c>
      <c r="K37" s="38">
        <v>4330</v>
      </c>
      <c r="L37" s="38">
        <v>4741</v>
      </c>
      <c r="M37" s="38">
        <v>4782</v>
      </c>
      <c r="N37" s="38">
        <v>4573</v>
      </c>
      <c r="O37" s="38">
        <v>5081</v>
      </c>
      <c r="P37" s="38">
        <v>5083</v>
      </c>
      <c r="Q37" s="38">
        <v>4925</v>
      </c>
      <c r="R37" s="38">
        <v>4458</v>
      </c>
      <c r="S37" s="38">
        <f>IF(ISERR(SUM(G37:R37)/12),"-",SUM(G37:R37)/12)</f>
        <v>4486.75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2188</v>
      </c>
      <c r="G39" s="38">
        <v>1744</v>
      </c>
      <c r="H39" s="38">
        <v>1848</v>
      </c>
      <c r="I39" s="38">
        <v>1879</v>
      </c>
      <c r="J39" s="38">
        <v>1976</v>
      </c>
      <c r="K39" s="38">
        <v>2366</v>
      </c>
      <c r="L39" s="38">
        <v>2378</v>
      </c>
      <c r="M39" s="38">
        <v>2454</v>
      </c>
      <c r="N39" s="38">
        <v>2306</v>
      </c>
      <c r="O39" s="38">
        <v>2567</v>
      </c>
      <c r="P39" s="38">
        <v>2900</v>
      </c>
      <c r="Q39" s="38">
        <v>2630</v>
      </c>
      <c r="R39" s="38">
        <v>2052</v>
      </c>
      <c r="S39" s="38">
        <f>IF(ISERR(SUM(G39:R39)/12),"-",SUM(G39:R39)/12)</f>
        <v>2258.3333333333335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2060</v>
      </c>
      <c r="G40" s="38">
        <v>2130</v>
      </c>
      <c r="H40" s="38">
        <v>2160</v>
      </c>
      <c r="I40" s="38">
        <v>1862</v>
      </c>
      <c r="J40" s="38">
        <v>1791</v>
      </c>
      <c r="K40" s="38">
        <v>2915</v>
      </c>
      <c r="L40" s="38">
        <v>4392</v>
      </c>
      <c r="M40" s="38">
        <v>4586</v>
      </c>
      <c r="N40" s="38">
        <v>4702</v>
      </c>
      <c r="O40" s="38">
        <v>2921</v>
      </c>
      <c r="P40" s="38">
        <v>2340</v>
      </c>
      <c r="Q40" s="38">
        <v>2481</v>
      </c>
      <c r="R40" s="38">
        <v>2437</v>
      </c>
      <c r="S40" s="38">
        <f>IF(ISERR(SUM(G40:R40)/12),"-",SUM(G40:R40)/12)</f>
        <v>2893.0833333333335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3110</v>
      </c>
      <c r="G41" s="38">
        <v>2987</v>
      </c>
      <c r="H41" s="38">
        <v>2595</v>
      </c>
      <c r="I41" s="38">
        <v>2444</v>
      </c>
      <c r="J41" s="38">
        <v>2316</v>
      </c>
      <c r="K41" s="38">
        <v>2204</v>
      </c>
      <c r="L41" s="38">
        <v>2527</v>
      </c>
      <c r="M41" s="38">
        <v>2341</v>
      </c>
      <c r="N41" s="38">
        <v>2595</v>
      </c>
      <c r="O41" s="38">
        <v>2480</v>
      </c>
      <c r="P41" s="38">
        <v>2367</v>
      </c>
      <c r="Q41" s="38">
        <v>2598</v>
      </c>
      <c r="R41" s="38">
        <v>2057</v>
      </c>
      <c r="S41" s="38">
        <f>IF(ISERR(SUM(G41:R41)/12),"-",SUM(G41:R41)/12)</f>
        <v>2459.25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47778</v>
      </c>
      <c r="G42" s="38">
        <v>44864</v>
      </c>
      <c r="H42" s="38">
        <v>42481</v>
      </c>
      <c r="I42" s="38">
        <v>42956</v>
      </c>
      <c r="J42" s="38">
        <v>44406</v>
      </c>
      <c r="K42" s="38">
        <v>45469</v>
      </c>
      <c r="L42" s="38">
        <v>46184</v>
      </c>
      <c r="M42" s="38">
        <v>45671</v>
      </c>
      <c r="N42" s="38">
        <v>45716</v>
      </c>
      <c r="O42" s="38">
        <v>46625</v>
      </c>
      <c r="P42" s="38">
        <v>46130</v>
      </c>
      <c r="Q42" s="38">
        <v>47895</v>
      </c>
      <c r="R42" s="38">
        <v>46652</v>
      </c>
      <c r="S42" s="38">
        <f>IF(ISERR(SUM(G42:R42)/12),"-",SUM(G42:R42)/12)</f>
        <v>45420.75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6676</v>
      </c>
      <c r="G43" s="38">
        <v>5574</v>
      </c>
      <c r="H43" s="38">
        <v>4860</v>
      </c>
      <c r="I43" s="38">
        <v>5569</v>
      </c>
      <c r="J43" s="38">
        <v>5353</v>
      </c>
      <c r="K43" s="38">
        <v>7046</v>
      </c>
      <c r="L43" s="38">
        <v>9421</v>
      </c>
      <c r="M43" s="38">
        <v>10900</v>
      </c>
      <c r="N43" s="38">
        <v>10829</v>
      </c>
      <c r="O43" s="38">
        <v>10012</v>
      </c>
      <c r="P43" s="38">
        <v>8889</v>
      </c>
      <c r="Q43" s="38">
        <v>7941</v>
      </c>
      <c r="R43" s="38">
        <v>6936</v>
      </c>
      <c r="S43" s="38">
        <f>IF(ISERR(SUM(G43:R43)/12),"-",SUM(G43:R43)/12)</f>
        <v>7777.5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1622</v>
      </c>
      <c r="G45" s="38">
        <v>1659</v>
      </c>
      <c r="H45" s="38">
        <v>1725</v>
      </c>
      <c r="I45" s="38">
        <v>1995</v>
      </c>
      <c r="J45" s="38">
        <v>2123</v>
      </c>
      <c r="K45" s="38">
        <v>1796</v>
      </c>
      <c r="L45" s="38">
        <v>1839</v>
      </c>
      <c r="M45" s="38">
        <v>1917</v>
      </c>
      <c r="N45" s="38">
        <v>1837</v>
      </c>
      <c r="O45" s="38">
        <v>1956</v>
      </c>
      <c r="P45" s="38">
        <v>2016</v>
      </c>
      <c r="Q45" s="38">
        <v>2117</v>
      </c>
      <c r="R45" s="38">
        <v>2011</v>
      </c>
      <c r="S45" s="38">
        <f>IF(ISERR(SUM(G45:R45)/12),"-",SUM(G45:R45)/12)</f>
        <v>1915.9166666666667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47359</v>
      </c>
      <c r="G46" s="38">
        <f t="shared" ref="G46:R46" si="4">SUBTOTAL(9,G47:G49)</f>
        <v>48072</v>
      </c>
      <c r="H46" s="38">
        <f t="shared" si="4"/>
        <v>45614</v>
      </c>
      <c r="I46" s="38">
        <f t="shared" si="4"/>
        <v>39312</v>
      </c>
      <c r="J46" s="38">
        <f t="shared" si="4"/>
        <v>33805</v>
      </c>
      <c r="K46" s="38">
        <f t="shared" si="4"/>
        <v>29580</v>
      </c>
      <c r="L46" s="38">
        <f t="shared" si="4"/>
        <v>26234</v>
      </c>
      <c r="M46" s="38">
        <f t="shared" si="4"/>
        <v>25725</v>
      </c>
      <c r="N46" s="38">
        <f t="shared" si="4"/>
        <v>29138</v>
      </c>
      <c r="O46" s="38">
        <f t="shared" si="4"/>
        <v>35968</v>
      </c>
      <c r="P46" s="38">
        <f t="shared" si="4"/>
        <v>42900</v>
      </c>
      <c r="Q46" s="38">
        <f t="shared" si="4"/>
        <v>50768</v>
      </c>
      <c r="R46" s="38">
        <f t="shared" si="4"/>
        <v>51835</v>
      </c>
      <c r="S46" s="38">
        <f>IF(ISERR(SUM(G46:R46)/12),"-",SUM(G46:R46)/12)</f>
        <v>38245.916666666664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37430</v>
      </c>
      <c r="G47" s="38">
        <v>37586</v>
      </c>
      <c r="H47" s="38">
        <v>35487</v>
      </c>
      <c r="I47" s="38">
        <v>30159</v>
      </c>
      <c r="J47" s="38">
        <v>25271</v>
      </c>
      <c r="K47" s="38">
        <v>21141</v>
      </c>
      <c r="L47" s="38">
        <v>18154</v>
      </c>
      <c r="M47" s="38">
        <v>16781</v>
      </c>
      <c r="N47" s="38">
        <v>19547</v>
      </c>
      <c r="O47" s="38">
        <v>26231</v>
      </c>
      <c r="P47" s="38">
        <v>33443</v>
      </c>
      <c r="Q47" s="38">
        <v>40487</v>
      </c>
      <c r="R47" s="38">
        <v>41012</v>
      </c>
      <c r="S47" s="38">
        <f>IF(ISERR(SUM(G47:R47)/12),"-",SUM(G47:R47)/12)</f>
        <v>28774.916666666668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394</v>
      </c>
      <c r="G48" s="38">
        <v>495</v>
      </c>
      <c r="H48" s="38">
        <v>350</v>
      </c>
      <c r="I48" s="38">
        <v>463</v>
      </c>
      <c r="J48" s="38">
        <v>330</v>
      </c>
      <c r="K48" s="38">
        <v>434</v>
      </c>
      <c r="L48" s="38">
        <v>355</v>
      </c>
      <c r="M48" s="38">
        <v>311</v>
      </c>
      <c r="N48" s="38">
        <v>315</v>
      </c>
      <c r="O48" s="38">
        <v>435</v>
      </c>
      <c r="P48" s="38">
        <v>276</v>
      </c>
      <c r="Q48" s="38">
        <v>330</v>
      </c>
      <c r="R48" s="38">
        <v>486</v>
      </c>
      <c r="S48" s="38">
        <f>IF(ISERR(SUM(G48:R48)/12),"-",SUM(G48:R48)/12)</f>
        <v>381.66666666666669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9535</v>
      </c>
      <c r="G49" s="38">
        <v>9991</v>
      </c>
      <c r="H49" s="38">
        <v>9777</v>
      </c>
      <c r="I49" s="38">
        <v>8690</v>
      </c>
      <c r="J49" s="38">
        <v>8204</v>
      </c>
      <c r="K49" s="38">
        <v>8005</v>
      </c>
      <c r="L49" s="38">
        <v>7725</v>
      </c>
      <c r="M49" s="38">
        <v>8633</v>
      </c>
      <c r="N49" s="38">
        <v>9276</v>
      </c>
      <c r="O49" s="38">
        <v>9302</v>
      </c>
      <c r="P49" s="38">
        <v>9181</v>
      </c>
      <c r="Q49" s="38">
        <v>9951</v>
      </c>
      <c r="R49" s="38">
        <v>10337</v>
      </c>
      <c r="S49" s="38">
        <f>IF(ISERR(SUM(G49:R49)/12),"-",SUM(G49:R49)/12)</f>
        <v>9089.3333333333339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2775</v>
      </c>
      <c r="G51" s="38">
        <v>2826</v>
      </c>
      <c r="H51" s="38">
        <v>2990</v>
      </c>
      <c r="I51" s="38">
        <v>3308</v>
      </c>
      <c r="J51" s="38">
        <v>3174</v>
      </c>
      <c r="K51" s="38">
        <v>2945</v>
      </c>
      <c r="L51" s="38">
        <v>3067</v>
      </c>
      <c r="M51" s="38">
        <v>3133</v>
      </c>
      <c r="N51" s="38">
        <v>3217</v>
      </c>
      <c r="O51" s="38">
        <v>3004</v>
      </c>
      <c r="P51" s="38">
        <v>2833</v>
      </c>
      <c r="Q51" s="38">
        <v>2788</v>
      </c>
      <c r="R51" s="38">
        <v>2551</v>
      </c>
      <c r="S51" s="38">
        <f>IF(ISERR(SUM(G51:R51)/12),"-",SUM(G51:R51)/12)</f>
        <v>2986.3333333333335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6452</v>
      </c>
      <c r="G52" s="38">
        <v>6478</v>
      </c>
      <c r="H52" s="38">
        <v>5853</v>
      </c>
      <c r="I52" s="38">
        <v>5975</v>
      </c>
      <c r="J52" s="38">
        <v>6522</v>
      </c>
      <c r="K52" s="38">
        <v>6228</v>
      </c>
      <c r="L52" s="38">
        <v>6394</v>
      </c>
      <c r="M52" s="38">
        <v>6143</v>
      </c>
      <c r="N52" s="38">
        <v>5819</v>
      </c>
      <c r="O52" s="38">
        <v>5619</v>
      </c>
      <c r="P52" s="38">
        <v>5217</v>
      </c>
      <c r="Q52" s="38">
        <v>5491</v>
      </c>
      <c r="R52" s="38">
        <v>4924</v>
      </c>
      <c r="S52" s="38">
        <f>IF(ISERR(SUM(G52:R52)/12),"-",SUM(G52:R52)/12)</f>
        <v>5888.583333333333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463</v>
      </c>
      <c r="G53" s="38">
        <v>459</v>
      </c>
      <c r="H53" s="38">
        <v>441</v>
      </c>
      <c r="I53" s="38">
        <v>420</v>
      </c>
      <c r="J53" s="38">
        <v>1118</v>
      </c>
      <c r="K53" s="38">
        <v>1147</v>
      </c>
      <c r="L53" s="38">
        <v>1128</v>
      </c>
      <c r="M53" s="38">
        <v>902</v>
      </c>
      <c r="N53" s="38">
        <v>640</v>
      </c>
      <c r="O53" s="38">
        <v>671</v>
      </c>
      <c r="P53" s="38">
        <v>672</v>
      </c>
      <c r="Q53" s="38">
        <v>671</v>
      </c>
      <c r="R53" s="38">
        <v>633</v>
      </c>
      <c r="S53" s="38">
        <f>IF(ISERR(SUM(G53:R53)/12),"-",SUM(G53:R53)/12)</f>
        <v>741.83333333333337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16339</v>
      </c>
      <c r="G54" s="38">
        <v>14847</v>
      </c>
      <c r="H54" s="38">
        <v>13133</v>
      </c>
      <c r="I54" s="38">
        <v>12658</v>
      </c>
      <c r="J54" s="38">
        <v>13187</v>
      </c>
      <c r="K54" s="38">
        <v>13928</v>
      </c>
      <c r="L54" s="38">
        <v>13043</v>
      </c>
      <c r="M54" s="38">
        <v>12216</v>
      </c>
      <c r="N54" s="38">
        <v>13147</v>
      </c>
      <c r="O54" s="38">
        <v>14190</v>
      </c>
      <c r="P54" s="38">
        <v>14728</v>
      </c>
      <c r="Q54" s="38">
        <v>14195</v>
      </c>
      <c r="R54" s="38">
        <v>13698</v>
      </c>
      <c r="S54" s="38">
        <f>IF(ISERR(SUM(G54:R54)/12),"-",SUM(G54:R54)/12)</f>
        <v>13580.833333333334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11565</v>
      </c>
      <c r="G55" s="38">
        <v>11566</v>
      </c>
      <c r="H55" s="38">
        <v>10666</v>
      </c>
      <c r="I55" s="38">
        <v>10915</v>
      </c>
      <c r="J55" s="38">
        <v>11376</v>
      </c>
      <c r="K55" s="38">
        <v>12254</v>
      </c>
      <c r="L55" s="38">
        <v>13283</v>
      </c>
      <c r="M55" s="38">
        <v>13293</v>
      </c>
      <c r="N55" s="38">
        <v>13208</v>
      </c>
      <c r="O55" s="38">
        <v>12470</v>
      </c>
      <c r="P55" s="38">
        <v>12360</v>
      </c>
      <c r="Q55" s="38">
        <v>12386</v>
      </c>
      <c r="R55" s="38">
        <v>11679</v>
      </c>
      <c r="S55" s="38">
        <f>IF(ISERR(SUM(G55:R55)/12),"-",SUM(G55:R55)/12)</f>
        <v>12121.333333333334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20847</v>
      </c>
      <c r="G57" s="38">
        <f t="shared" ref="G57:R57" si="5">SUBTOTAL(9,G58:G64)</f>
        <v>20205</v>
      </c>
      <c r="H57" s="38">
        <f t="shared" si="5"/>
        <v>19681</v>
      </c>
      <c r="I57" s="38">
        <f t="shared" si="5"/>
        <v>19181</v>
      </c>
      <c r="J57" s="38">
        <f t="shared" si="5"/>
        <v>21146</v>
      </c>
      <c r="K57" s="38">
        <f t="shared" si="5"/>
        <v>22765</v>
      </c>
      <c r="L57" s="38">
        <f t="shared" si="5"/>
        <v>24687</v>
      </c>
      <c r="M57" s="38">
        <f t="shared" si="5"/>
        <v>24725</v>
      </c>
      <c r="N57" s="38">
        <f t="shared" si="5"/>
        <v>23398</v>
      </c>
      <c r="O57" s="38">
        <f t="shared" si="5"/>
        <v>23200</v>
      </c>
      <c r="P57" s="38">
        <f t="shared" si="5"/>
        <v>22854</v>
      </c>
      <c r="Q57" s="38">
        <f t="shared" si="5"/>
        <v>21774</v>
      </c>
      <c r="R57" s="38">
        <f t="shared" si="5"/>
        <v>20627</v>
      </c>
      <c r="S57" s="38">
        <f>IF(ISERR(SUM(G57:R57)/12),"-",SUM(G57:R57)/12)</f>
        <v>22020.25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1082</v>
      </c>
      <c r="G58" s="38">
        <v>1088</v>
      </c>
      <c r="H58" s="38">
        <v>1006</v>
      </c>
      <c r="I58" s="38">
        <v>1011</v>
      </c>
      <c r="J58" s="38">
        <v>956</v>
      </c>
      <c r="K58" s="38">
        <v>1045</v>
      </c>
      <c r="L58" s="38">
        <v>1457</v>
      </c>
      <c r="M58" s="38">
        <v>1875</v>
      </c>
      <c r="N58" s="38">
        <v>1477</v>
      </c>
      <c r="O58" s="38">
        <v>1675</v>
      </c>
      <c r="P58" s="38">
        <v>1588</v>
      </c>
      <c r="Q58" s="38">
        <v>1486</v>
      </c>
      <c r="R58" s="38">
        <v>1116</v>
      </c>
      <c r="S58" s="38">
        <f>IF(ISERR(SUM(G58:R58)/12),"-",SUM(G58:R58)/12)</f>
        <v>1315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195</v>
      </c>
      <c r="G59" s="38">
        <v>169</v>
      </c>
      <c r="H59" s="38">
        <v>136</v>
      </c>
      <c r="I59" s="38">
        <v>96</v>
      </c>
      <c r="J59" s="38">
        <v>86</v>
      </c>
      <c r="K59" s="38">
        <v>108</v>
      </c>
      <c r="L59" s="38">
        <v>335</v>
      </c>
      <c r="M59" s="38">
        <v>317</v>
      </c>
      <c r="N59" s="38">
        <v>269</v>
      </c>
      <c r="O59" s="38">
        <v>322</v>
      </c>
      <c r="P59" s="38">
        <v>280</v>
      </c>
      <c r="Q59" s="38">
        <v>254</v>
      </c>
      <c r="R59" s="38">
        <v>207</v>
      </c>
      <c r="S59" s="38">
        <f>IF(ISERR(SUM(G59:R59)/12),"-",SUM(G59:R59)/12)</f>
        <v>214.91666666666666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7691</v>
      </c>
      <c r="G60" s="38">
        <v>7517</v>
      </c>
      <c r="H60" s="38">
        <v>7543</v>
      </c>
      <c r="I60" s="38">
        <v>7183</v>
      </c>
      <c r="J60" s="38">
        <v>7739</v>
      </c>
      <c r="K60" s="38">
        <v>8747</v>
      </c>
      <c r="L60" s="38">
        <v>9540</v>
      </c>
      <c r="M60" s="38">
        <v>8888</v>
      </c>
      <c r="N60" s="38">
        <v>8497</v>
      </c>
      <c r="O60" s="38">
        <v>8041</v>
      </c>
      <c r="P60" s="38">
        <v>7682</v>
      </c>
      <c r="Q60" s="38">
        <v>7543</v>
      </c>
      <c r="R60" s="38">
        <v>7991</v>
      </c>
      <c r="S60" s="38">
        <f>IF(ISERR(SUM(G60:R60)/12),"-",SUM(G60:R60)/12)</f>
        <v>8075.916666666667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1868</v>
      </c>
      <c r="G61" s="38">
        <v>1856</v>
      </c>
      <c r="H61" s="38">
        <v>1678</v>
      </c>
      <c r="I61" s="38">
        <v>1589</v>
      </c>
      <c r="J61" s="38">
        <v>1577</v>
      </c>
      <c r="K61" s="38">
        <v>1531</v>
      </c>
      <c r="L61" s="38">
        <v>1365</v>
      </c>
      <c r="M61" s="38">
        <v>1232</v>
      </c>
      <c r="N61" s="38">
        <v>1055</v>
      </c>
      <c r="O61" s="38">
        <v>1241</v>
      </c>
      <c r="P61" s="38">
        <v>1819</v>
      </c>
      <c r="Q61" s="38">
        <v>1971</v>
      </c>
      <c r="R61" s="38">
        <v>1845</v>
      </c>
      <c r="S61" s="38">
        <f>IF(ISERR(SUM(G61:R61)/12),"-",SUM(G61:R61)/12)</f>
        <v>1563.25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1222</v>
      </c>
      <c r="G63" s="38">
        <v>1335</v>
      </c>
      <c r="H63" s="38">
        <v>1401</v>
      </c>
      <c r="I63" s="38">
        <v>1425</v>
      </c>
      <c r="J63" s="38">
        <v>1492</v>
      </c>
      <c r="K63" s="38">
        <v>1799</v>
      </c>
      <c r="L63" s="38">
        <v>2252</v>
      </c>
      <c r="M63" s="38">
        <v>2509</v>
      </c>
      <c r="N63" s="38">
        <v>2664</v>
      </c>
      <c r="O63" s="38">
        <v>2628</v>
      </c>
      <c r="P63" s="38">
        <v>2417</v>
      </c>
      <c r="Q63" s="38">
        <v>1877</v>
      </c>
      <c r="R63" s="38">
        <v>1421</v>
      </c>
      <c r="S63" s="38">
        <f>IF(ISERR(SUM(G63:R63)/12),"-",SUM(G63:R63)/12)</f>
        <v>1935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8789</v>
      </c>
      <c r="G64" s="38">
        <v>8240</v>
      </c>
      <c r="H64" s="38">
        <v>7917</v>
      </c>
      <c r="I64" s="38">
        <v>7877</v>
      </c>
      <c r="J64" s="38">
        <v>9296</v>
      </c>
      <c r="K64" s="38">
        <v>9535</v>
      </c>
      <c r="L64" s="38">
        <v>9738</v>
      </c>
      <c r="M64" s="38">
        <v>9904</v>
      </c>
      <c r="N64" s="38">
        <v>9436</v>
      </c>
      <c r="O64" s="38">
        <v>9293</v>
      </c>
      <c r="P64" s="38">
        <v>9068</v>
      </c>
      <c r="Q64" s="38">
        <v>8643</v>
      </c>
      <c r="R64" s="38">
        <v>8047</v>
      </c>
      <c r="S64" s="38">
        <f>IF(ISERR(SUM(G64:R64)/12),"-",SUM(G64:R64)/12)</f>
        <v>8916.1666666666661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31541</v>
      </c>
      <c r="G66" s="38">
        <v>29612</v>
      </c>
      <c r="H66" s="38">
        <v>27476</v>
      </c>
      <c r="I66" s="38">
        <v>27489</v>
      </c>
      <c r="J66" s="38">
        <v>28774</v>
      </c>
      <c r="K66" s="38">
        <v>30560</v>
      </c>
      <c r="L66" s="38">
        <v>31683</v>
      </c>
      <c r="M66" s="38">
        <v>32064</v>
      </c>
      <c r="N66" s="38">
        <v>31461</v>
      </c>
      <c r="O66" s="38">
        <v>32232</v>
      </c>
      <c r="P66" s="38">
        <v>34004</v>
      </c>
      <c r="Q66" s="38">
        <v>35870</v>
      </c>
      <c r="R66" s="38">
        <v>31421</v>
      </c>
      <c r="S66" s="38">
        <f>IF(ISERR(SUM(G66:R66)/12),"-",SUM(G66:R66)/12)</f>
        <v>31053.833333333332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2020-07-23T09:54:58Z</dcterms:created>
  <dcterms:modified xsi:type="dcterms:W3CDTF">2020-07-23T09:55:00Z</dcterms:modified>
</cp:coreProperties>
</file>