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4619B333-8E05-4A49-9F02-5216999CDAD2}" xr6:coauthVersionLast="36" xr6:coauthVersionMax="36" xr10:uidLastSave="{00000000-0000-0000-0000-000000000000}"/>
  <bookViews>
    <workbookView xWindow="0" yWindow="0" windowWidth="14625" windowHeight="10485" xr2:uid="{C1784457-BC2E-4099-B4C1-2109E46E30ED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S13" i="2"/>
  <c r="F15" i="2" l="1"/>
  <c r="L15" i="2"/>
  <c r="R15" i="2"/>
  <c r="Q15" i="2"/>
  <c r="S46" i="2"/>
  <c r="K15" i="2"/>
  <c r="K11" i="2" s="1"/>
  <c r="M15" i="2"/>
  <c r="M11" i="2" s="1"/>
  <c r="H15" i="2"/>
  <c r="H11" i="2" s="1"/>
  <c r="J15" i="2"/>
  <c r="J11" i="2" s="1"/>
  <c r="O15" i="2"/>
  <c r="O11" i="2" s="1"/>
  <c r="Q11" i="2"/>
  <c r="S57" i="2"/>
  <c r="F11" i="2"/>
  <c r="L11" i="2"/>
  <c r="R11" i="2"/>
  <c r="S16" i="2"/>
  <c r="S30" i="2"/>
  <c r="N15" i="2"/>
  <c r="N11" i="2" s="1"/>
  <c r="G15" i="2"/>
  <c r="G11" i="2" s="1"/>
  <c r="P15" i="2"/>
  <c r="P11" i="2" s="1"/>
  <c r="I15" i="2"/>
  <c r="I11" i="2" s="1"/>
  <c r="S11" i="2" l="1"/>
  <c r="S15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<sst xmlns="http://schemas.openxmlformats.org/spreadsheetml/2006/main" count="65" uniqueCount="63">
  <si>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</si>
  <si>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</si>
  <si>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</si>
  <si>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</si>
  <si>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</si>
  <si>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</si>
  <si>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</si>
  <si>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</si>
  <si>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</si>
  <si>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</si>
  <si>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</si>
  <si>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</si>
  <si>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</si>
  <si>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</si>
  <si>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</si>
  <si>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</si>
  <si>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</si>
  <si>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</si>
  <si>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</si>
  <si>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</si>
  <si>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</si>
  <si>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</si>
  <si>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</si>
  <si>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</si>
  <si>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</si>
  <si>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</si>
  <si>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</si>
  <si>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</si>
  <si>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</si>
  <si>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</si>
  <si>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</si>
  <si>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</si>
  <si>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</si>
  <si>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</si>
  <si>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</si>
  <si>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</si>
  <si>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</si>
  <si>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</si>
  <si>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</si>
  <si>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</si>
  <si>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</si>
  <si>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</si>
  <si>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</si>
  <si>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</si>
  <si>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</si>
  <si>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</si>
  <si>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</si>
  <si>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</si>
  <si>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</si>
  <si>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</si>
  <si>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</si>
  <si>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</si>
  <si>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</si>
  <si>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</si>
  <si>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</si>
  <si>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</si>
  <si>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</si>
  <si>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</si>
  <si>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</si>
  <si>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</si>
  <si>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</si>
  <si>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（3）　消　　費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</si>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</sst>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DEA88458-1E13-44A2-841A-DA359C1D0161}"/>
    <cellStyle name="標準 3" xfId="1" xr:uid="{713C499B-6984-433D-9955-C79A66CC5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2CF7E-2986-40B2-9255-3A65A1C36694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41609</v>
      </c>
      <c r="G7" s="17">
        <v>41640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441883</v>
      </c>
      <c r="G11" s="38">
        <f t="shared" ref="G11:P11" si="0">SUBTOTAL(9,G13:G66)</f>
        <v>456619</v>
      </c>
      <c r="H11" s="38">
        <f t="shared" si="0"/>
        <v>431395</v>
      </c>
      <c r="I11" s="38">
        <f t="shared" si="0"/>
        <v>416599</v>
      </c>
      <c r="J11" s="38">
        <f t="shared" si="0"/>
        <v>435386</v>
      </c>
      <c r="K11" s="38">
        <f t="shared" si="0"/>
        <v>453946</v>
      </c>
      <c r="L11" s="38">
        <f t="shared" si="0"/>
        <v>449521</v>
      </c>
      <c r="M11" s="38">
        <f t="shared" si="0"/>
        <v>445462</v>
      </c>
      <c r="N11" s="38">
        <f t="shared" si="0"/>
        <v>448040</v>
      </c>
      <c r="O11" s="38">
        <f t="shared" si="0"/>
        <v>450753</v>
      </c>
      <c r="P11" s="38">
        <f t="shared" si="0"/>
        <v>458583</v>
      </c>
      <c r="Q11" s="38">
        <f>SUBTOTAL(9,Q13:Q66)</f>
        <v>474772</v>
      </c>
      <c r="R11" s="38">
        <f>SUBTOTAL(9,R13:R66)</f>
        <v>458798</v>
      </c>
      <c r="S11" s="38">
        <f>IF(ISERR(SUM(G11:R11)/12),"-",SUM(G11:R11)/12)</f>
        <v>448322.83333333331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193</v>
      </c>
      <c r="G13" s="38">
        <v>262</v>
      </c>
      <c r="H13" s="38">
        <v>425</v>
      </c>
      <c r="I13" s="38">
        <v>415</v>
      </c>
      <c r="J13" s="38">
        <v>449</v>
      </c>
      <c r="K13" s="38">
        <v>394</v>
      </c>
      <c r="L13" s="38">
        <v>284</v>
      </c>
      <c r="M13" s="38">
        <v>365</v>
      </c>
      <c r="N13" s="38">
        <v>294</v>
      </c>
      <c r="O13" s="38">
        <v>418</v>
      </c>
      <c r="P13" s="38">
        <v>407</v>
      </c>
      <c r="Q13" s="38">
        <v>363</v>
      </c>
      <c r="R13" s="38">
        <v>323</v>
      </c>
      <c r="S13" s="38">
        <f>IF(ISERR(SUM(G13:R13)/12),"-",SUM(G13:R13)/12)</f>
        <v>366.58333333333331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375003</v>
      </c>
      <c r="G15" s="38">
        <f t="shared" ref="G15:R15" si="1">SUBTOTAL(9,G16:G55)</f>
        <v>391143</v>
      </c>
      <c r="H15" s="38">
        <f t="shared" si="1"/>
        <v>367946</v>
      </c>
      <c r="I15" s="38">
        <f t="shared" si="1"/>
        <v>354617</v>
      </c>
      <c r="J15" s="38">
        <f t="shared" si="1"/>
        <v>369075</v>
      </c>
      <c r="K15" s="38">
        <f t="shared" si="1"/>
        <v>383734</v>
      </c>
      <c r="L15" s="38">
        <f t="shared" si="1"/>
        <v>377588</v>
      </c>
      <c r="M15" s="38">
        <f t="shared" si="1"/>
        <v>374997</v>
      </c>
      <c r="N15" s="38">
        <f t="shared" si="1"/>
        <v>378739</v>
      </c>
      <c r="O15" s="38">
        <f t="shared" si="1"/>
        <v>378736</v>
      </c>
      <c r="P15" s="38">
        <f t="shared" si="1"/>
        <v>383088</v>
      </c>
      <c r="Q15" s="38">
        <f t="shared" si="1"/>
        <v>398651</v>
      </c>
      <c r="R15" s="38">
        <f t="shared" si="1"/>
        <v>389093</v>
      </c>
      <c r="S15" s="38">
        <f>IF(ISERR(SUM(G15:R15)/12),"-",SUM(G15:R15)/12)</f>
        <v>378950.58333333331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2711</v>
      </c>
      <c r="G16" s="38">
        <f>SUBTOTAL(9,G17:G23)</f>
        <v>2517</v>
      </c>
      <c r="H16" s="38">
        <f t="shared" ref="H16:R16" si="2">SUBTOTAL(9,H17:H23)</f>
        <v>2525</v>
      </c>
      <c r="I16" s="38">
        <f t="shared" si="2"/>
        <v>2450</v>
      </c>
      <c r="J16" s="38">
        <f t="shared" si="2"/>
        <v>2658</v>
      </c>
      <c r="K16" s="38">
        <f t="shared" si="2"/>
        <v>2648</v>
      </c>
      <c r="L16" s="38">
        <f t="shared" si="2"/>
        <v>2567</v>
      </c>
      <c r="M16" s="38">
        <f t="shared" si="2"/>
        <v>2798</v>
      </c>
      <c r="N16" s="38">
        <f t="shared" si="2"/>
        <v>2670</v>
      </c>
      <c r="O16" s="38">
        <f t="shared" si="2"/>
        <v>2719</v>
      </c>
      <c r="P16" s="38">
        <f t="shared" si="2"/>
        <v>2775</v>
      </c>
      <c r="Q16" s="38">
        <f t="shared" si="2"/>
        <v>3018</v>
      </c>
      <c r="R16" s="38">
        <f t="shared" si="2"/>
        <v>2747</v>
      </c>
      <c r="S16" s="38">
        <f>IF(ISERR(SUM(G16:R16)/12),"-",SUM(G16:R16)/12)</f>
        <v>2674.3333333333335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109</v>
      </c>
      <c r="G17" s="38">
        <v>69</v>
      </c>
      <c r="H17" s="38">
        <v>54</v>
      </c>
      <c r="I17" s="38">
        <v>60</v>
      </c>
      <c r="J17" s="38">
        <v>83</v>
      </c>
      <c r="K17" s="38">
        <v>60</v>
      </c>
      <c r="L17" s="38">
        <v>61</v>
      </c>
      <c r="M17" s="38">
        <v>59</v>
      </c>
      <c r="N17" s="38">
        <v>53</v>
      </c>
      <c r="O17" s="38">
        <v>63</v>
      </c>
      <c r="P17" s="38">
        <v>44</v>
      </c>
      <c r="Q17" s="38">
        <v>65</v>
      </c>
      <c r="R17" s="38">
        <v>79</v>
      </c>
      <c r="S17" s="38">
        <f>IF(ISERR(SUM(G17:R17)/12),"-",SUM(G17:R17)/12)</f>
        <v>62.5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463</v>
      </c>
      <c r="G18" s="38">
        <v>436</v>
      </c>
      <c r="H18" s="38">
        <v>408</v>
      </c>
      <c r="I18" s="38">
        <v>413</v>
      </c>
      <c r="J18" s="38">
        <v>449</v>
      </c>
      <c r="K18" s="38">
        <v>446</v>
      </c>
      <c r="L18" s="38">
        <v>389</v>
      </c>
      <c r="M18" s="38">
        <v>453</v>
      </c>
      <c r="N18" s="38">
        <v>425</v>
      </c>
      <c r="O18" s="38">
        <v>440</v>
      </c>
      <c r="P18" s="38">
        <v>490</v>
      </c>
      <c r="Q18" s="38">
        <v>563</v>
      </c>
      <c r="R18" s="38">
        <v>555</v>
      </c>
      <c r="S18" s="38">
        <f>IF(ISERR(SUM(G18:R18)/12),"-",SUM(G18:R18)/12)</f>
        <v>455.58333333333331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204</v>
      </c>
      <c r="G19" s="38">
        <v>225</v>
      </c>
      <c r="H19" s="38">
        <v>229</v>
      </c>
      <c r="I19" s="38">
        <v>187</v>
      </c>
      <c r="J19" s="38">
        <v>130</v>
      </c>
      <c r="K19" s="38">
        <v>117</v>
      </c>
      <c r="L19" s="38">
        <v>132</v>
      </c>
      <c r="M19" s="38">
        <v>125</v>
      </c>
      <c r="N19" s="38">
        <v>155</v>
      </c>
      <c r="O19" s="38">
        <v>177</v>
      </c>
      <c r="P19" s="38">
        <v>220</v>
      </c>
      <c r="Q19" s="38">
        <v>267</v>
      </c>
      <c r="R19" s="38">
        <v>248</v>
      </c>
      <c r="S19" s="38">
        <f>IF(ISERR(SUM(G19:R19)/12),"-",SUM(G19:R19)/12)</f>
        <v>184.33333333333334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105</v>
      </c>
      <c r="G21" s="38">
        <v>121</v>
      </c>
      <c r="H21" s="38">
        <v>99</v>
      </c>
      <c r="I21" s="38">
        <v>88</v>
      </c>
      <c r="J21" s="38">
        <v>112</v>
      </c>
      <c r="K21" s="38">
        <v>144</v>
      </c>
      <c r="L21" s="38">
        <v>155</v>
      </c>
      <c r="M21" s="38">
        <v>148</v>
      </c>
      <c r="N21" s="38">
        <v>155</v>
      </c>
      <c r="O21" s="38">
        <v>122</v>
      </c>
      <c r="P21" s="38">
        <v>85</v>
      </c>
      <c r="Q21" s="38">
        <v>119</v>
      </c>
      <c r="R21" s="38">
        <v>117</v>
      </c>
      <c r="S21" s="38">
        <f>IF(ISERR(SUM(G21:R21)/12),"-",SUM(G21:R21)/12)</f>
        <v>122.08333333333333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21</v>
      </c>
      <c r="G22" s="38">
        <v>12</v>
      </c>
      <c r="H22" s="38">
        <v>15</v>
      </c>
      <c r="I22" s="38">
        <v>16</v>
      </c>
      <c r="J22" s="38">
        <v>16</v>
      </c>
      <c r="K22" s="38">
        <v>21</v>
      </c>
      <c r="L22" s="38">
        <v>21</v>
      </c>
      <c r="M22" s="38">
        <v>24</v>
      </c>
      <c r="N22" s="38">
        <v>41</v>
      </c>
      <c r="O22" s="38">
        <v>38</v>
      </c>
      <c r="P22" s="38">
        <v>25</v>
      </c>
      <c r="Q22" s="38">
        <v>27</v>
      </c>
      <c r="R22" s="38">
        <v>32</v>
      </c>
      <c r="S22" s="38">
        <f>IF(ISERR(SUM(G22:R22)/12),"-",SUM(G22:R22)/12)</f>
        <v>24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1809</v>
      </c>
      <c r="G23" s="38">
        <v>1654</v>
      </c>
      <c r="H23" s="38">
        <v>1720</v>
      </c>
      <c r="I23" s="38">
        <v>1686</v>
      </c>
      <c r="J23" s="38">
        <v>1868</v>
      </c>
      <c r="K23" s="38">
        <v>1860</v>
      </c>
      <c r="L23" s="38">
        <v>1809</v>
      </c>
      <c r="M23" s="38">
        <v>1989</v>
      </c>
      <c r="N23" s="38">
        <v>1841</v>
      </c>
      <c r="O23" s="38">
        <v>1879</v>
      </c>
      <c r="P23" s="38">
        <v>1911</v>
      </c>
      <c r="Q23" s="38">
        <v>1977</v>
      </c>
      <c r="R23" s="38">
        <v>1716</v>
      </c>
      <c r="S23" s="38">
        <f>IF(ISERR(SUM(G23:R23)/12),"-",SUM(G23:R23)/12)</f>
        <v>1825.8333333333333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359</v>
      </c>
      <c r="G24" s="38">
        <v>321</v>
      </c>
      <c r="H24" s="38">
        <v>237</v>
      </c>
      <c r="I24" s="38">
        <v>227</v>
      </c>
      <c r="J24" s="38">
        <v>213</v>
      </c>
      <c r="K24" s="38">
        <v>165</v>
      </c>
      <c r="L24" s="38">
        <v>156</v>
      </c>
      <c r="M24" s="38">
        <v>205</v>
      </c>
      <c r="N24" s="38">
        <v>208</v>
      </c>
      <c r="O24" s="38">
        <v>233</v>
      </c>
      <c r="P24" s="38">
        <v>196</v>
      </c>
      <c r="Q24" s="38">
        <v>140</v>
      </c>
      <c r="R24" s="38">
        <v>200</v>
      </c>
      <c r="S24" s="38">
        <f>IF(ISERR(SUM(G24:R24)/12),"-",SUM(G24:R24)/12)</f>
        <v>208.41666666666666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165</v>
      </c>
      <c r="G25" s="38">
        <v>172</v>
      </c>
      <c r="H25" s="38">
        <v>170</v>
      </c>
      <c r="I25" s="38">
        <v>136</v>
      </c>
      <c r="J25" s="38">
        <v>158</v>
      </c>
      <c r="K25" s="38">
        <v>161</v>
      </c>
      <c r="L25" s="38">
        <v>200</v>
      </c>
      <c r="M25" s="38">
        <v>230</v>
      </c>
      <c r="N25" s="38">
        <v>221</v>
      </c>
      <c r="O25" s="38">
        <v>199</v>
      </c>
      <c r="P25" s="38">
        <v>153</v>
      </c>
      <c r="Q25" s="38">
        <v>153</v>
      </c>
      <c r="R25" s="38">
        <v>213</v>
      </c>
      <c r="S25" s="38">
        <f>IF(ISERR(SUM(G25:R25)/12),"-",SUM(G25:R25)/12)</f>
        <v>180.5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43101</v>
      </c>
      <c r="G27" s="38">
        <v>47885</v>
      </c>
      <c r="H27" s="38">
        <v>46940</v>
      </c>
      <c r="I27" s="38">
        <v>48631</v>
      </c>
      <c r="J27" s="38">
        <v>52743</v>
      </c>
      <c r="K27" s="38">
        <v>53435</v>
      </c>
      <c r="L27" s="38">
        <v>47879</v>
      </c>
      <c r="M27" s="38">
        <v>46221</v>
      </c>
      <c r="N27" s="38">
        <v>48408</v>
      </c>
      <c r="O27" s="38">
        <v>44687</v>
      </c>
      <c r="P27" s="38">
        <v>43086</v>
      </c>
      <c r="Q27" s="38">
        <v>43884</v>
      </c>
      <c r="R27" s="38">
        <v>49486</v>
      </c>
      <c r="S27" s="38">
        <f>IF(ISERR(SUM(G27:R27)/12),"-",SUM(G27:R27)/12)</f>
        <v>47773.75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10194</v>
      </c>
      <c r="G28" s="38">
        <v>11829</v>
      </c>
      <c r="H28" s="38">
        <v>10656</v>
      </c>
      <c r="I28" s="38">
        <v>11183</v>
      </c>
      <c r="J28" s="38">
        <v>12931</v>
      </c>
      <c r="K28" s="38">
        <v>16418</v>
      </c>
      <c r="L28" s="38">
        <v>16540</v>
      </c>
      <c r="M28" s="38">
        <v>16337</v>
      </c>
      <c r="N28" s="38">
        <v>16653</v>
      </c>
      <c r="O28" s="38">
        <v>16329</v>
      </c>
      <c r="P28" s="38">
        <v>16338</v>
      </c>
      <c r="Q28" s="38">
        <v>17280</v>
      </c>
      <c r="R28" s="38">
        <v>17970</v>
      </c>
      <c r="S28" s="38">
        <f>IF(ISERR(SUM(G28:R28)/12),"-",SUM(G28:R28)/12)</f>
        <v>15038.666666666666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1881</v>
      </c>
      <c r="G29" s="38">
        <v>2272</v>
      </c>
      <c r="H29" s="38">
        <v>2691</v>
      </c>
      <c r="I29" s="38">
        <v>2728</v>
      </c>
      <c r="J29" s="38">
        <v>2691</v>
      </c>
      <c r="K29" s="38">
        <v>2309</v>
      </c>
      <c r="L29" s="38">
        <v>3459</v>
      </c>
      <c r="M29" s="38">
        <v>3058</v>
      </c>
      <c r="N29" s="38">
        <v>2462</v>
      </c>
      <c r="O29" s="38">
        <v>2252</v>
      </c>
      <c r="P29" s="38">
        <v>2167</v>
      </c>
      <c r="Q29" s="38">
        <v>2022</v>
      </c>
      <c r="R29" s="38">
        <v>2202</v>
      </c>
      <c r="S29" s="38">
        <f>IF(ISERR(SUM(G29:R29)/12),"-",SUM(G29:R29)/12)</f>
        <v>2526.0833333333335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2969</v>
      </c>
      <c r="G30" s="38">
        <f t="shared" si="3"/>
        <v>2354</v>
      </c>
      <c r="H30" s="38">
        <f t="shared" si="3"/>
        <v>2288</v>
      </c>
      <c r="I30" s="38">
        <f t="shared" si="3"/>
        <v>2255</v>
      </c>
      <c r="J30" s="38">
        <f t="shared" si="3"/>
        <v>2824</v>
      </c>
      <c r="K30" s="38">
        <f t="shared" si="3"/>
        <v>2713</v>
      </c>
      <c r="L30" s="38">
        <f t="shared" si="3"/>
        <v>2618</v>
      </c>
      <c r="M30" s="38">
        <f t="shared" si="3"/>
        <v>2817</v>
      </c>
      <c r="N30" s="38">
        <f t="shared" si="3"/>
        <v>2487</v>
      </c>
      <c r="O30" s="38">
        <f t="shared" si="3"/>
        <v>1908</v>
      </c>
      <c r="P30" s="38">
        <f t="shared" si="3"/>
        <v>2996</v>
      </c>
      <c r="Q30" s="38">
        <f t="shared" si="3"/>
        <v>3591</v>
      </c>
      <c r="R30" s="38">
        <f t="shared" si="3"/>
        <v>3476</v>
      </c>
      <c r="S30" s="38">
        <f>IF(ISERR(SUM(G30:R30)/12),"-",SUM(G30:R30)/12)</f>
        <v>2693.9166666666665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2194</v>
      </c>
      <c r="G31" s="38">
        <v>1820</v>
      </c>
      <c r="H31" s="38">
        <v>1840</v>
      </c>
      <c r="I31" s="38">
        <v>1937</v>
      </c>
      <c r="J31" s="38">
        <v>2531</v>
      </c>
      <c r="K31" s="38">
        <v>2412</v>
      </c>
      <c r="L31" s="38">
        <v>2054</v>
      </c>
      <c r="M31" s="38">
        <v>2249</v>
      </c>
      <c r="N31" s="38">
        <v>1817</v>
      </c>
      <c r="O31" s="38">
        <v>1449</v>
      </c>
      <c r="P31" s="38">
        <v>2518</v>
      </c>
      <c r="Q31" s="38">
        <v>3138</v>
      </c>
      <c r="R31" s="38">
        <v>2964</v>
      </c>
      <c r="S31" s="38">
        <f>IF(ISERR(SUM(G31:R31)/12),"-",SUM(G31:R31)/12)</f>
        <v>2227.4166666666665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775</v>
      </c>
      <c r="G33" s="38">
        <v>534</v>
      </c>
      <c r="H33" s="38">
        <v>448</v>
      </c>
      <c r="I33" s="38">
        <v>318</v>
      </c>
      <c r="J33" s="38">
        <v>293</v>
      </c>
      <c r="K33" s="38">
        <v>301</v>
      </c>
      <c r="L33" s="38">
        <v>564</v>
      </c>
      <c r="M33" s="38">
        <v>568</v>
      </c>
      <c r="N33" s="38">
        <v>670</v>
      </c>
      <c r="O33" s="38">
        <v>459</v>
      </c>
      <c r="P33" s="38">
        <v>478</v>
      </c>
      <c r="Q33" s="38">
        <v>453</v>
      </c>
      <c r="R33" s="38">
        <v>512</v>
      </c>
      <c r="S33" s="38">
        <f>IF(ISERR(SUM(G33:R33)/12),"-",SUM(G33:R33)/12)</f>
        <v>466.5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5299</v>
      </c>
      <c r="G34" s="38">
        <v>6216</v>
      </c>
      <c r="H34" s="38">
        <v>5940</v>
      </c>
      <c r="I34" s="38">
        <v>5075</v>
      </c>
      <c r="J34" s="38">
        <v>4740</v>
      </c>
      <c r="K34" s="38">
        <v>4393</v>
      </c>
      <c r="L34" s="38">
        <v>4248</v>
      </c>
      <c r="M34" s="38">
        <v>4182</v>
      </c>
      <c r="N34" s="38">
        <v>3749</v>
      </c>
      <c r="O34" s="38">
        <v>3772</v>
      </c>
      <c r="P34" s="38">
        <v>3554</v>
      </c>
      <c r="Q34" s="38">
        <v>3497</v>
      </c>
      <c r="R34" s="38">
        <v>3549</v>
      </c>
      <c r="S34" s="38">
        <f>IF(ISERR(SUM(G34:R34)/12),"-",SUM(G34:R34)/12)</f>
        <v>4409.583333333333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15795</v>
      </c>
      <c r="G35" s="38">
        <v>18207</v>
      </c>
      <c r="H35" s="38">
        <v>16662</v>
      </c>
      <c r="I35" s="38">
        <v>16050</v>
      </c>
      <c r="J35" s="38">
        <v>15762</v>
      </c>
      <c r="K35" s="38">
        <v>15004</v>
      </c>
      <c r="L35" s="38">
        <v>14616</v>
      </c>
      <c r="M35" s="38">
        <v>13452</v>
      </c>
      <c r="N35" s="38">
        <v>12774</v>
      </c>
      <c r="O35" s="38">
        <v>11305</v>
      </c>
      <c r="P35" s="38">
        <v>10023</v>
      </c>
      <c r="Q35" s="38">
        <v>11836</v>
      </c>
      <c r="R35" s="38">
        <v>16279</v>
      </c>
      <c r="S35" s="38">
        <f>IF(ISERR(SUM(G35:R35)/12),"-",SUM(G35:R35)/12)</f>
        <v>14330.833333333334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4255</v>
      </c>
      <c r="G36" s="38">
        <v>5087</v>
      </c>
      <c r="H36" s="38">
        <v>3536</v>
      </c>
      <c r="I36" s="38">
        <v>3301</v>
      </c>
      <c r="J36" s="38">
        <v>3135</v>
      </c>
      <c r="K36" s="38">
        <v>3064</v>
      </c>
      <c r="L36" s="38">
        <v>2881</v>
      </c>
      <c r="M36" s="38">
        <v>2449</v>
      </c>
      <c r="N36" s="38">
        <v>1877</v>
      </c>
      <c r="O36" s="38">
        <v>1955</v>
      </c>
      <c r="P36" s="38">
        <v>3570</v>
      </c>
      <c r="Q36" s="38">
        <v>4950</v>
      </c>
      <c r="R36" s="38">
        <v>5801</v>
      </c>
      <c r="S36" s="38">
        <f>IF(ISERR(SUM(G36:R36)/12),"-",SUM(G36:R36)/12)</f>
        <v>3467.1666666666665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10250</v>
      </c>
      <c r="G37" s="38">
        <v>11358</v>
      </c>
      <c r="H37" s="38">
        <v>10796</v>
      </c>
      <c r="I37" s="38">
        <v>10317</v>
      </c>
      <c r="J37" s="38">
        <v>9734</v>
      </c>
      <c r="K37" s="38">
        <v>9576</v>
      </c>
      <c r="L37" s="38">
        <v>9584</v>
      </c>
      <c r="M37" s="38">
        <v>9081</v>
      </c>
      <c r="N37" s="38">
        <v>9166</v>
      </c>
      <c r="O37" s="38">
        <v>9781</v>
      </c>
      <c r="P37" s="38">
        <v>9227</v>
      </c>
      <c r="Q37" s="38">
        <v>9571</v>
      </c>
      <c r="R37" s="38">
        <v>9189</v>
      </c>
      <c r="S37" s="38">
        <f>IF(ISERR(SUM(G37:R37)/12),"-",SUM(G37:R37)/12)</f>
        <v>9781.6666666666661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4316</v>
      </c>
      <c r="G39" s="38">
        <v>4084</v>
      </c>
      <c r="H39" s="38">
        <v>3468</v>
      </c>
      <c r="I39" s="38">
        <v>3063</v>
      </c>
      <c r="J39" s="38">
        <v>3015</v>
      </c>
      <c r="K39" s="38">
        <v>3269</v>
      </c>
      <c r="L39" s="38">
        <v>3665</v>
      </c>
      <c r="M39" s="38">
        <v>3748</v>
      </c>
      <c r="N39" s="38">
        <v>3742</v>
      </c>
      <c r="O39" s="38">
        <v>3903</v>
      </c>
      <c r="P39" s="38">
        <v>4153</v>
      </c>
      <c r="Q39" s="38">
        <v>4163</v>
      </c>
      <c r="R39" s="38">
        <v>3823</v>
      </c>
      <c r="S39" s="38">
        <f>IF(ISERR(SUM(G39:R39)/12),"-",SUM(G39:R39)/12)</f>
        <v>3674.6666666666665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906</v>
      </c>
      <c r="G40" s="38">
        <v>1007</v>
      </c>
      <c r="H40" s="38">
        <v>760</v>
      </c>
      <c r="I40" s="38">
        <v>794</v>
      </c>
      <c r="J40" s="38">
        <v>672</v>
      </c>
      <c r="K40" s="38">
        <v>547</v>
      </c>
      <c r="L40" s="38">
        <v>531</v>
      </c>
      <c r="M40" s="38">
        <v>496</v>
      </c>
      <c r="N40" s="38">
        <v>399</v>
      </c>
      <c r="O40" s="38">
        <v>428</v>
      </c>
      <c r="P40" s="38">
        <v>480</v>
      </c>
      <c r="Q40" s="38">
        <v>401</v>
      </c>
      <c r="R40" s="38">
        <v>389</v>
      </c>
      <c r="S40" s="38">
        <f>IF(ISERR(SUM(G40:R40)/12),"-",SUM(G40:R40)/12)</f>
        <v>575.33333333333337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2684</v>
      </c>
      <c r="G41" s="38">
        <v>2979</v>
      </c>
      <c r="H41" s="38">
        <v>2729</v>
      </c>
      <c r="I41" s="38">
        <v>2817</v>
      </c>
      <c r="J41" s="38">
        <v>2654</v>
      </c>
      <c r="K41" s="38">
        <v>2838</v>
      </c>
      <c r="L41" s="38">
        <v>2761</v>
      </c>
      <c r="M41" s="38">
        <v>2945</v>
      </c>
      <c r="N41" s="38">
        <v>3009</v>
      </c>
      <c r="O41" s="38">
        <v>2971</v>
      </c>
      <c r="P41" s="38">
        <v>2858</v>
      </c>
      <c r="Q41" s="38">
        <v>2812</v>
      </c>
      <c r="R41" s="38">
        <v>2735</v>
      </c>
      <c r="S41" s="38">
        <f>IF(ISERR(SUM(G41:R41)/12),"-",SUM(G41:R41)/12)</f>
        <v>2842.3333333333335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95347</v>
      </c>
      <c r="G42" s="38">
        <v>97113</v>
      </c>
      <c r="H42" s="38">
        <v>88736</v>
      </c>
      <c r="I42" s="38">
        <v>83254</v>
      </c>
      <c r="J42" s="38">
        <v>92465</v>
      </c>
      <c r="K42" s="38">
        <v>98481</v>
      </c>
      <c r="L42" s="38">
        <v>97254</v>
      </c>
      <c r="M42" s="38">
        <v>95961</v>
      </c>
      <c r="N42" s="38">
        <v>95599</v>
      </c>
      <c r="O42" s="38">
        <v>97865</v>
      </c>
      <c r="P42" s="38">
        <v>96158</v>
      </c>
      <c r="Q42" s="38">
        <v>101756</v>
      </c>
      <c r="R42" s="38">
        <v>99477</v>
      </c>
      <c r="S42" s="38">
        <f>IF(ISERR(SUM(G42:R42)/12),"-",SUM(G42:R42)/12)</f>
        <v>95343.25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18769</v>
      </c>
      <c r="G43" s="38">
        <v>19226</v>
      </c>
      <c r="H43" s="38">
        <v>17969</v>
      </c>
      <c r="I43" s="38">
        <v>17939</v>
      </c>
      <c r="J43" s="38">
        <v>19090</v>
      </c>
      <c r="K43" s="38">
        <v>20837</v>
      </c>
      <c r="L43" s="38">
        <v>21110</v>
      </c>
      <c r="M43" s="38">
        <v>21014</v>
      </c>
      <c r="N43" s="38">
        <v>20947</v>
      </c>
      <c r="O43" s="38">
        <v>20483</v>
      </c>
      <c r="P43" s="38">
        <v>20763</v>
      </c>
      <c r="Q43" s="38">
        <v>20396</v>
      </c>
      <c r="R43" s="38">
        <v>18484</v>
      </c>
      <c r="S43" s="38">
        <f>IF(ISERR(SUM(G43:R43)/12),"-",SUM(G43:R43)/12)</f>
        <v>19854.833333333332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66058</v>
      </c>
      <c r="G45" s="38">
        <v>70411</v>
      </c>
      <c r="H45" s="38">
        <v>68804</v>
      </c>
      <c r="I45" s="38">
        <v>64251</v>
      </c>
      <c r="J45" s="38">
        <v>60037</v>
      </c>
      <c r="K45" s="38">
        <v>58568</v>
      </c>
      <c r="L45" s="38">
        <v>57042</v>
      </c>
      <c r="M45" s="38">
        <v>57220</v>
      </c>
      <c r="N45" s="38">
        <v>59367</v>
      </c>
      <c r="O45" s="38">
        <v>63305</v>
      </c>
      <c r="P45" s="38">
        <v>68115</v>
      </c>
      <c r="Q45" s="38">
        <v>70958</v>
      </c>
      <c r="R45" s="38">
        <v>66578</v>
      </c>
      <c r="S45" s="38">
        <f>IF(ISERR(SUM(G45:R45)/12),"-",SUM(G45:R45)/12)</f>
        <v>63721.333333333336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26042</v>
      </c>
      <c r="G46" s="38">
        <f t="shared" ref="G46:R46" si="4">SUBTOTAL(9,G47:G49)</f>
        <v>26500</v>
      </c>
      <c r="H46" s="38">
        <f t="shared" si="4"/>
        <v>24188</v>
      </c>
      <c r="I46" s="38">
        <f t="shared" si="4"/>
        <v>22643</v>
      </c>
      <c r="J46" s="38">
        <f t="shared" si="4"/>
        <v>21731</v>
      </c>
      <c r="K46" s="38">
        <f t="shared" si="4"/>
        <v>21494</v>
      </c>
      <c r="L46" s="38">
        <f t="shared" si="4"/>
        <v>20851</v>
      </c>
      <c r="M46" s="38">
        <f t="shared" si="4"/>
        <v>21486</v>
      </c>
      <c r="N46" s="38">
        <f t="shared" si="4"/>
        <v>20922</v>
      </c>
      <c r="O46" s="38">
        <f t="shared" si="4"/>
        <v>20643</v>
      </c>
      <c r="P46" s="38">
        <f t="shared" si="4"/>
        <v>21082</v>
      </c>
      <c r="Q46" s="38">
        <f t="shared" si="4"/>
        <v>22438</v>
      </c>
      <c r="R46" s="38">
        <f t="shared" si="4"/>
        <v>22368</v>
      </c>
      <c r="S46" s="38">
        <f>IF(ISERR(SUM(G46:R46)/12),"-",SUM(G46:R46)/12)</f>
        <v>22195.5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1877</v>
      </c>
      <c r="G47" s="38">
        <v>2187</v>
      </c>
      <c r="H47" s="38">
        <v>2192</v>
      </c>
      <c r="I47" s="38">
        <v>2085</v>
      </c>
      <c r="J47" s="38">
        <v>1975</v>
      </c>
      <c r="K47" s="38">
        <v>1855</v>
      </c>
      <c r="L47" s="38">
        <v>1832</v>
      </c>
      <c r="M47" s="38">
        <v>1720</v>
      </c>
      <c r="N47" s="38">
        <v>1640</v>
      </c>
      <c r="O47" s="38">
        <v>1715</v>
      </c>
      <c r="P47" s="38">
        <v>1886</v>
      </c>
      <c r="Q47" s="38">
        <v>2300</v>
      </c>
      <c r="R47" s="38">
        <v>2353</v>
      </c>
      <c r="S47" s="38">
        <f>IF(ISERR(SUM(G47:R47)/12),"-",SUM(G47:R47)/12)</f>
        <v>1978.3333333333333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4699</v>
      </c>
      <c r="G48" s="38">
        <v>4810</v>
      </c>
      <c r="H48" s="38">
        <v>4479</v>
      </c>
      <c r="I48" s="38">
        <v>4450</v>
      </c>
      <c r="J48" s="38">
        <v>4145</v>
      </c>
      <c r="K48" s="38">
        <v>3986</v>
      </c>
      <c r="L48" s="38">
        <v>3767</v>
      </c>
      <c r="M48" s="38">
        <v>3935</v>
      </c>
      <c r="N48" s="38">
        <v>3851</v>
      </c>
      <c r="O48" s="38">
        <v>3842</v>
      </c>
      <c r="P48" s="38">
        <v>3886</v>
      </c>
      <c r="Q48" s="38">
        <v>4050</v>
      </c>
      <c r="R48" s="38">
        <v>3915</v>
      </c>
      <c r="S48" s="38">
        <f>IF(ISERR(SUM(G48:R48)/12),"-",SUM(G48:R48)/12)</f>
        <v>4093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19466</v>
      </c>
      <c r="G49" s="38">
        <v>19503</v>
      </c>
      <c r="H49" s="38">
        <v>17517</v>
      </c>
      <c r="I49" s="38">
        <v>16108</v>
      </c>
      <c r="J49" s="38">
        <v>15611</v>
      </c>
      <c r="K49" s="38">
        <v>15653</v>
      </c>
      <c r="L49" s="38">
        <v>15252</v>
      </c>
      <c r="M49" s="38">
        <v>15831</v>
      </c>
      <c r="N49" s="38">
        <v>15431</v>
      </c>
      <c r="O49" s="38">
        <v>15086</v>
      </c>
      <c r="P49" s="38">
        <v>15310</v>
      </c>
      <c r="Q49" s="38">
        <v>16088</v>
      </c>
      <c r="R49" s="38">
        <v>16100</v>
      </c>
      <c r="S49" s="38">
        <f>IF(ISERR(SUM(G49:R49)/12),"-",SUM(G49:R49)/12)</f>
        <v>16124.166666666666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13478</v>
      </c>
      <c r="G51" s="38">
        <v>12336</v>
      </c>
      <c r="H51" s="38">
        <v>12994</v>
      </c>
      <c r="I51" s="38">
        <v>13094</v>
      </c>
      <c r="J51" s="38">
        <v>13849</v>
      </c>
      <c r="K51" s="38">
        <v>12335</v>
      </c>
      <c r="L51" s="38">
        <v>11653</v>
      </c>
      <c r="M51" s="38">
        <v>10831</v>
      </c>
      <c r="N51" s="38">
        <v>9945</v>
      </c>
      <c r="O51" s="38">
        <v>9049</v>
      </c>
      <c r="P51" s="38">
        <v>8814</v>
      </c>
      <c r="Q51" s="38">
        <v>10182</v>
      </c>
      <c r="R51" s="38">
        <v>8890</v>
      </c>
      <c r="S51" s="38">
        <f>IF(ISERR(SUM(G51:R51)/12),"-",SUM(G51:R51)/12)</f>
        <v>11164.333333333334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19725</v>
      </c>
      <c r="G52" s="38">
        <v>20216</v>
      </c>
      <c r="H52" s="38">
        <v>19127</v>
      </c>
      <c r="I52" s="38">
        <v>18974</v>
      </c>
      <c r="J52" s="38">
        <v>20118</v>
      </c>
      <c r="K52" s="38">
        <v>23311</v>
      </c>
      <c r="L52" s="38">
        <v>27101</v>
      </c>
      <c r="M52" s="38">
        <v>30920</v>
      </c>
      <c r="N52" s="38">
        <v>32044</v>
      </c>
      <c r="O52" s="38">
        <v>33781</v>
      </c>
      <c r="P52" s="38">
        <v>34391</v>
      </c>
      <c r="Q52" s="38">
        <v>33926</v>
      </c>
      <c r="R52" s="38">
        <v>26887</v>
      </c>
      <c r="S52" s="38">
        <f>IF(ISERR(SUM(G52:R52)/12),"-",SUM(G52:R52)/12)</f>
        <v>26733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2251</v>
      </c>
      <c r="G53" s="38">
        <v>1997</v>
      </c>
      <c r="H53" s="38">
        <v>1758</v>
      </c>
      <c r="I53" s="38">
        <v>1529</v>
      </c>
      <c r="J53" s="38">
        <v>1202</v>
      </c>
      <c r="K53" s="38">
        <v>1451</v>
      </c>
      <c r="L53" s="38">
        <v>1313</v>
      </c>
      <c r="M53" s="38">
        <v>1231</v>
      </c>
      <c r="N53" s="38">
        <v>2380</v>
      </c>
      <c r="O53" s="38">
        <v>2155</v>
      </c>
      <c r="P53" s="38">
        <v>1832</v>
      </c>
      <c r="Q53" s="38">
        <v>1795</v>
      </c>
      <c r="R53" s="38">
        <v>1495</v>
      </c>
      <c r="S53" s="38">
        <f>IF(ISERR(SUM(G53:R53)/12),"-",SUM(G53:R53)/12)</f>
        <v>1678.1666666666667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17034</v>
      </c>
      <c r="G54" s="38">
        <v>14995</v>
      </c>
      <c r="H54" s="38">
        <v>13157</v>
      </c>
      <c r="I54" s="38">
        <v>12494</v>
      </c>
      <c r="J54" s="38">
        <v>14117</v>
      </c>
      <c r="K54" s="38">
        <v>16717</v>
      </c>
      <c r="L54" s="38">
        <v>14760</v>
      </c>
      <c r="M54" s="38">
        <v>13626</v>
      </c>
      <c r="N54" s="38">
        <v>14846</v>
      </c>
      <c r="O54" s="38">
        <v>15294</v>
      </c>
      <c r="P54" s="38">
        <v>17214</v>
      </c>
      <c r="Q54" s="38">
        <v>15910</v>
      </c>
      <c r="R54" s="38">
        <v>13274</v>
      </c>
      <c r="S54" s="38">
        <f>IF(ISERR(SUM(G54:R54)/12),"-",SUM(G54:R54)/12)</f>
        <v>14700.333333333334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11414</v>
      </c>
      <c r="G55" s="38">
        <v>12061</v>
      </c>
      <c r="H55" s="38">
        <v>11815</v>
      </c>
      <c r="I55" s="38">
        <v>11412</v>
      </c>
      <c r="J55" s="38">
        <v>12536</v>
      </c>
      <c r="K55" s="38">
        <v>14000</v>
      </c>
      <c r="L55" s="38">
        <v>14799</v>
      </c>
      <c r="M55" s="38">
        <v>14689</v>
      </c>
      <c r="N55" s="38">
        <v>14864</v>
      </c>
      <c r="O55" s="38">
        <v>13719</v>
      </c>
      <c r="P55" s="38">
        <v>13143</v>
      </c>
      <c r="Q55" s="38">
        <v>13972</v>
      </c>
      <c r="R55" s="38">
        <v>13581</v>
      </c>
      <c r="S55" s="38">
        <f>IF(ISERR(SUM(G55:R55)/12),"-",SUM(G55:R55)/12)</f>
        <v>13382.583333333334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33640</v>
      </c>
      <c r="G57" s="38">
        <f t="shared" ref="G57:R57" si="5">SUBTOTAL(9,G58:G64)</f>
        <v>32465</v>
      </c>
      <c r="H57" s="38">
        <f t="shared" si="5"/>
        <v>31901</v>
      </c>
      <c r="I57" s="38">
        <f t="shared" si="5"/>
        <v>31324</v>
      </c>
      <c r="J57" s="38">
        <f t="shared" si="5"/>
        <v>33937</v>
      </c>
      <c r="K57" s="38">
        <f t="shared" si="5"/>
        <v>36474</v>
      </c>
      <c r="L57" s="38">
        <f t="shared" si="5"/>
        <v>37022</v>
      </c>
      <c r="M57" s="38">
        <f t="shared" si="5"/>
        <v>36384</v>
      </c>
      <c r="N57" s="38">
        <f t="shared" si="5"/>
        <v>36198</v>
      </c>
      <c r="O57" s="38">
        <f t="shared" si="5"/>
        <v>37503</v>
      </c>
      <c r="P57" s="38">
        <f t="shared" si="5"/>
        <v>39427</v>
      </c>
      <c r="Q57" s="38">
        <f t="shared" si="5"/>
        <v>39345</v>
      </c>
      <c r="R57" s="38">
        <f t="shared" si="5"/>
        <v>35717</v>
      </c>
      <c r="S57" s="38">
        <f>IF(ISERR(SUM(G57:R57)/12),"-",SUM(G57:R57)/12)</f>
        <v>35641.416666666664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2199</v>
      </c>
      <c r="G58" s="38">
        <v>2086</v>
      </c>
      <c r="H58" s="38">
        <v>1981</v>
      </c>
      <c r="I58" s="38">
        <v>1710</v>
      </c>
      <c r="J58" s="38">
        <v>1791</v>
      </c>
      <c r="K58" s="38">
        <v>1749</v>
      </c>
      <c r="L58" s="38">
        <v>1710</v>
      </c>
      <c r="M58" s="38">
        <v>1896</v>
      </c>
      <c r="N58" s="38">
        <v>2036</v>
      </c>
      <c r="O58" s="38">
        <v>2658</v>
      </c>
      <c r="P58" s="38">
        <v>3154</v>
      </c>
      <c r="Q58" s="38">
        <v>3015</v>
      </c>
      <c r="R58" s="38">
        <v>2367</v>
      </c>
      <c r="S58" s="38">
        <f>IF(ISERR(SUM(G58:R58)/12),"-",SUM(G58:R58)/12)</f>
        <v>2179.4166666666665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210</v>
      </c>
      <c r="G59" s="38">
        <v>208</v>
      </c>
      <c r="H59" s="38">
        <v>179</v>
      </c>
      <c r="I59" s="38">
        <v>165</v>
      </c>
      <c r="J59" s="38">
        <v>147</v>
      </c>
      <c r="K59" s="38">
        <v>122</v>
      </c>
      <c r="L59" s="38">
        <v>125</v>
      </c>
      <c r="M59" s="38">
        <v>135</v>
      </c>
      <c r="N59" s="38">
        <v>160</v>
      </c>
      <c r="O59" s="38">
        <v>135</v>
      </c>
      <c r="P59" s="38">
        <v>141</v>
      </c>
      <c r="Q59" s="38">
        <v>155</v>
      </c>
      <c r="R59" s="38">
        <v>179</v>
      </c>
      <c r="S59" s="38">
        <f>IF(ISERR(SUM(G59:R59)/12),"-",SUM(G59:R59)/12)</f>
        <v>154.25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9339</v>
      </c>
      <c r="G60" s="38">
        <v>9035</v>
      </c>
      <c r="H60" s="38">
        <v>8687</v>
      </c>
      <c r="I60" s="38">
        <v>8453</v>
      </c>
      <c r="J60" s="38">
        <v>10820</v>
      </c>
      <c r="K60" s="38">
        <v>12460</v>
      </c>
      <c r="L60" s="38">
        <v>12376</v>
      </c>
      <c r="M60" s="38">
        <v>12010</v>
      </c>
      <c r="N60" s="38">
        <v>11501</v>
      </c>
      <c r="O60" s="38">
        <v>10871</v>
      </c>
      <c r="P60" s="38">
        <v>10796</v>
      </c>
      <c r="Q60" s="38">
        <v>10524</v>
      </c>
      <c r="R60" s="38">
        <v>9578</v>
      </c>
      <c r="S60" s="38">
        <f>IF(ISERR(SUM(G60:R60)/12),"-",SUM(G60:R60)/12)</f>
        <v>10592.583333333334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3841</v>
      </c>
      <c r="G61" s="38">
        <v>3722</v>
      </c>
      <c r="H61" s="38">
        <v>3684</v>
      </c>
      <c r="I61" s="38">
        <v>3366</v>
      </c>
      <c r="J61" s="38">
        <v>3185</v>
      </c>
      <c r="K61" s="38">
        <v>2954</v>
      </c>
      <c r="L61" s="38">
        <v>2669</v>
      </c>
      <c r="M61" s="38">
        <v>2524</v>
      </c>
      <c r="N61" s="38">
        <v>2935</v>
      </c>
      <c r="O61" s="38">
        <v>3124</v>
      </c>
      <c r="P61" s="38">
        <v>3898</v>
      </c>
      <c r="Q61" s="38">
        <v>4185</v>
      </c>
      <c r="R61" s="38">
        <v>3651</v>
      </c>
      <c r="S61" s="38">
        <f>IF(ISERR(SUM(G61:R61)/12),"-",SUM(G61:R61)/12)</f>
        <v>3324.75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1691</v>
      </c>
      <c r="G63" s="38">
        <v>1559</v>
      </c>
      <c r="H63" s="38">
        <v>1413</v>
      </c>
      <c r="I63" s="38">
        <v>1428</v>
      </c>
      <c r="J63" s="38">
        <v>1265</v>
      </c>
      <c r="K63" s="38">
        <v>1357</v>
      </c>
      <c r="L63" s="38">
        <v>1797</v>
      </c>
      <c r="M63" s="38">
        <v>1875</v>
      </c>
      <c r="N63" s="38">
        <v>2192</v>
      </c>
      <c r="O63" s="38">
        <v>2167</v>
      </c>
      <c r="P63" s="38">
        <v>2372</v>
      </c>
      <c r="Q63" s="38">
        <v>2658</v>
      </c>
      <c r="R63" s="38">
        <v>1867</v>
      </c>
      <c r="S63" s="38">
        <f>IF(ISERR(SUM(G63:R63)/12),"-",SUM(G63:R63)/12)</f>
        <v>1829.1666666666667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16360</v>
      </c>
      <c r="G64" s="38">
        <v>15855</v>
      </c>
      <c r="H64" s="38">
        <v>15957</v>
      </c>
      <c r="I64" s="38">
        <v>16202</v>
      </c>
      <c r="J64" s="38">
        <v>16729</v>
      </c>
      <c r="K64" s="38">
        <v>17832</v>
      </c>
      <c r="L64" s="38">
        <v>18345</v>
      </c>
      <c r="M64" s="38">
        <v>17944</v>
      </c>
      <c r="N64" s="38">
        <v>17374</v>
      </c>
      <c r="O64" s="38">
        <v>18548</v>
      </c>
      <c r="P64" s="38">
        <v>19066</v>
      </c>
      <c r="Q64" s="38">
        <v>18808</v>
      </c>
      <c r="R64" s="38">
        <v>18075</v>
      </c>
      <c r="S64" s="38">
        <f>IF(ISERR(SUM(G64:R64)/12),"-",SUM(G64:R64)/12)</f>
        <v>17561.25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33047</v>
      </c>
      <c r="G66" s="38">
        <v>32749</v>
      </c>
      <c r="H66" s="38">
        <v>31123</v>
      </c>
      <c r="I66" s="38">
        <v>30243</v>
      </c>
      <c r="J66" s="38">
        <v>31925</v>
      </c>
      <c r="K66" s="38">
        <v>33344</v>
      </c>
      <c r="L66" s="38">
        <v>34627</v>
      </c>
      <c r="M66" s="38">
        <v>33716</v>
      </c>
      <c r="N66" s="38">
        <v>32809</v>
      </c>
      <c r="O66" s="38">
        <v>34096</v>
      </c>
      <c r="P66" s="38">
        <v>35661</v>
      </c>
      <c r="Q66" s="38">
        <v>36413</v>
      </c>
      <c r="R66" s="38">
        <v>33665</v>
      </c>
      <c r="S66" s="38">
        <f>IF(ISERR(SUM(G66:R66)/12),"-",SUM(G66:R66)/12)</f>
        <v>33364.25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2020-07-23T09:55:02Z</dcterms:created>
  <dcterms:modified xsi:type="dcterms:W3CDTF">2020-07-23T09:55:04Z</dcterms:modified>
</cp:coreProperties>
</file>