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C007223A-1C8A-4C43-9DE1-A5BBEB2FF457}" xr6:coauthVersionLast="36" xr6:coauthVersionMax="36" xr10:uidLastSave="{00000000-0000-0000-0000-000000000000}"/>
  <bookViews>
    <workbookView xWindow="0" yWindow="0" windowWidth="14625" windowHeight="10485" xr2:uid="{54C0719D-4E17-4116-B054-A1638B87B93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<sst xmlns="http://schemas.openxmlformats.org/spreadsheetml/2006/main" count="81" uniqueCount="81">
  <si>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</si>
  <si>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</si>
  <si>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</si>
  <si>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</si>
  <si>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</si>
  <si>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</si>
  <si>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</si>
  <si>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</si>
  <si>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</si>
  <si>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</si>
  <si>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</si>
  <si>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</si>
  <si>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</si>
  <si>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</si>
  <si>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</si>
  <si>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</si>
  <si>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</si>
  <si>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</si>
  <si>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</si>
  <si>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</si>
  <si>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</si>
  <si>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</si>
  <si>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</si>
  <si>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</si>
  <si>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</si>
  <si>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</si>
  <si>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</si>
  <si>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</si>
  <si>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</si>
  <si>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</si>
  <si>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</si>
  <si>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</si>
  <si>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</si>
  <si>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</si>
  <si>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</si>
  <si>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</si>
  <si>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</si>
  <si>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</si>
  <si>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</si>
  <si>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</si>
  <si>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</si>
  <si>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</si>
  <si>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</si>
  <si>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</si>
  <si>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</si>
  <si>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</si>
  <si>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</si>
  <si>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</si>
  <si>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</si>
  <si>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</si>
  <si>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</si>
  <si>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</si>
  <si>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</si>
  <si>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</si>
  <si>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</si>
  <si>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</si>
  <si>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</si>
  <si>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</si>
  <si>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</si>
  <si>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</si>
  <si>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</si>
  <si>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</si>
  <si>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</si>
  <si>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</si>
  <si>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</si>
  <si>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</si>
  <si>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</si>
  <si>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</si>
  <si>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</si>
  <si>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</si>
  <si>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</si>
  <si>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</si>
  <si>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</si>
  <si>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</si>
  <si>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</si>
  <si>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</si>
  <si>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</si>
  <si>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</si>
  <si>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(1)</t>
    <phoneticPr fontId="7"/>
  </si>
  <si>
    <t>びんなが（冷凍品）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</si>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</sst>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F0EBE1FE-0869-4F17-9CD1-08C7E7DC4B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4E0F-E670-4228-8F65-820B4CE6865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41640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11432</v>
      </c>
      <c r="E10" s="40">
        <f t="shared" si="0"/>
        <v>11029</v>
      </c>
      <c r="F10" s="40">
        <f t="shared" si="0"/>
        <v>8798</v>
      </c>
      <c r="G10" s="40">
        <f t="shared" si="0"/>
        <v>8190</v>
      </c>
      <c r="H10" s="40">
        <f t="shared" si="0"/>
        <v>8595</v>
      </c>
      <c r="I10" s="40">
        <f t="shared" si="0"/>
        <v>12960</v>
      </c>
      <c r="J10" s="40">
        <f t="shared" si="0"/>
        <v>11482</v>
      </c>
      <c r="K10" s="40">
        <f t="shared" si="0"/>
        <v>10148</v>
      </c>
      <c r="L10" s="40">
        <f t="shared" si="0"/>
        <v>9645</v>
      </c>
      <c r="M10" s="40">
        <f t="shared" si="0"/>
        <v>9388</v>
      </c>
      <c r="N10" s="40">
        <f t="shared" si="0"/>
        <v>9045</v>
      </c>
      <c r="O10" s="40">
        <f t="shared" si="0"/>
        <v>8370</v>
      </c>
      <c r="P10" s="40">
        <f>IF(ISERR(SUM(D10:O10)),"-",SUM(D10:O10))</f>
        <v>119082</v>
      </c>
      <c r="Q10" s="40">
        <f>IF(ISERR(P10/12),"-",P10/12)</f>
        <v>9923.5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37</v>
      </c>
      <c r="E15" s="40">
        <v>32</v>
      </c>
      <c r="F15" s="40">
        <v>25</v>
      </c>
      <c r="G15" s="40">
        <v>20</v>
      </c>
      <c r="H15" s="40">
        <v>20</v>
      </c>
      <c r="I15" s="40">
        <v>17</v>
      </c>
      <c r="J15" s="40">
        <v>20</v>
      </c>
      <c r="K15" s="40">
        <v>19</v>
      </c>
      <c r="L15" s="40">
        <v>17</v>
      </c>
      <c r="M15" s="40">
        <v>15</v>
      </c>
      <c r="N15" s="40">
        <v>27</v>
      </c>
      <c r="O15" s="40">
        <v>35</v>
      </c>
      <c r="P15" s="40">
        <f>IF(ISERR(SUM(D15:O15)),"-",SUM(D15:O15))</f>
        <v>284</v>
      </c>
      <c r="Q15" s="40">
        <f>IF(ISERR(P15/12),"-",P15/12)</f>
        <v>23.666666666666668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7</v>
      </c>
      <c r="E18" s="40">
        <v>3</v>
      </c>
      <c r="F18" s="40">
        <v>5</v>
      </c>
      <c r="G18" s="40">
        <v>5</v>
      </c>
      <c r="H18" s="40">
        <v>4</v>
      </c>
      <c r="I18" s="40">
        <v>4</v>
      </c>
      <c r="J18" s="40">
        <v>10</v>
      </c>
      <c r="K18" s="40">
        <v>7</v>
      </c>
      <c r="L18" s="40">
        <v>6</v>
      </c>
      <c r="M18" s="40">
        <v>4</v>
      </c>
      <c r="N18" s="40">
        <v>7</v>
      </c>
      <c r="O18" s="40">
        <v>5</v>
      </c>
      <c r="P18" s="40">
        <f>IF(ISERR(SUM(D18:O18)),"-",SUM(D18:O18))</f>
        <v>67</v>
      </c>
      <c r="Q18" s="40">
        <f>IF(ISERR(P18/12),"-",P18/12)</f>
        <v>5.583333333333333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21</v>
      </c>
      <c r="E21" s="40">
        <v>17</v>
      </c>
      <c r="F21" s="40">
        <v>26</v>
      </c>
      <c r="G21" s="40">
        <v>55</v>
      </c>
      <c r="H21" s="40">
        <v>32</v>
      </c>
      <c r="I21" s="40">
        <v>34</v>
      </c>
      <c r="J21" s="40">
        <v>26</v>
      </c>
      <c r="K21" s="40">
        <v>24</v>
      </c>
      <c r="L21" s="40">
        <v>38</v>
      </c>
      <c r="M21" s="40">
        <v>22</v>
      </c>
      <c r="N21" s="40">
        <v>27</v>
      </c>
      <c r="O21" s="40">
        <v>37</v>
      </c>
      <c r="P21" s="40">
        <f>IF(ISERR(SUM(D21:O21)),"-",SUM(D21:O21))</f>
        <v>359</v>
      </c>
      <c r="Q21" s="40">
        <f>IF(ISERR(P21/12),"-",P21/12)</f>
        <v>29.916666666666668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3</v>
      </c>
      <c r="E22" s="40">
        <v>1</v>
      </c>
      <c r="F22" s="40">
        <v>3</v>
      </c>
      <c r="G22" s="40">
        <v>2</v>
      </c>
      <c r="H22" s="40">
        <v>3</v>
      </c>
      <c r="I22" s="40">
        <v>5</v>
      </c>
      <c r="J22" s="40">
        <v>2</v>
      </c>
      <c r="K22" s="40">
        <v>3</v>
      </c>
      <c r="L22" s="40">
        <v>2</v>
      </c>
      <c r="M22" s="40">
        <v>3</v>
      </c>
      <c r="N22" s="40">
        <v>4</v>
      </c>
      <c r="O22" s="40">
        <v>2</v>
      </c>
      <c r="P22" s="40">
        <f>IF(ISERR(SUM(D22:O22)),"-",SUM(D22:O22))</f>
        <v>33</v>
      </c>
      <c r="Q22" s="40">
        <f>IF(ISERR(P22/12),"-",P22/12)</f>
        <v>2.75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1</v>
      </c>
      <c r="E28" s="40">
        <v>1</v>
      </c>
      <c r="F28" s="40">
        <v>1</v>
      </c>
      <c r="G28" s="40">
        <v>1</v>
      </c>
      <c r="H28" s="40">
        <v>1</v>
      </c>
      <c r="I28" s="40">
        <v>1</v>
      </c>
      <c r="J28" s="40">
        <v>1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7</v>
      </c>
      <c r="Q28" s="40">
        <f>IF(ISERR(P28/12),"-",P28/12)</f>
        <v>0.58333333333333337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f>IF(ISERR(SUM(D29:O29)),"-",SUM(D29:O29))</f>
        <v>0</v>
      </c>
      <c r="Q29" s="40">
        <f>IF(ISERR(P29/12),"-",P29/12)</f>
        <v>0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</v>
      </c>
      <c r="E45" s="40">
        <v>1</v>
      </c>
      <c r="F45" s="40">
        <v>1</v>
      </c>
      <c r="G45" s="40">
        <v>1</v>
      </c>
      <c r="H45" s="40">
        <v>1</v>
      </c>
      <c r="I45" s="40">
        <v>1</v>
      </c>
      <c r="J45" s="40">
        <v>1</v>
      </c>
      <c r="K45" s="40">
        <v>1</v>
      </c>
      <c r="L45" s="40">
        <v>1</v>
      </c>
      <c r="M45" s="40">
        <v>1</v>
      </c>
      <c r="N45" s="40">
        <v>1</v>
      </c>
      <c r="O45" s="40">
        <v>1</v>
      </c>
      <c r="P45" s="40">
        <f>IF(ISERR(SUM(D45:O45)),"-",SUM(D45:O45))</f>
        <v>12</v>
      </c>
      <c r="Q45" s="40">
        <f>IF(ISERR(P45/12),"-",P45/12)</f>
        <v>1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96</v>
      </c>
      <c r="E51" s="40">
        <v>96</v>
      </c>
      <c r="F51" s="40">
        <v>95</v>
      </c>
      <c r="G51" s="40">
        <v>40</v>
      </c>
      <c r="H51" s="40">
        <v>40</v>
      </c>
      <c r="I51" s="40">
        <v>44</v>
      </c>
      <c r="J51" s="40">
        <v>112</v>
      </c>
      <c r="K51" s="40">
        <v>83</v>
      </c>
      <c r="L51" s="40">
        <v>56</v>
      </c>
      <c r="M51" s="40">
        <v>32</v>
      </c>
      <c r="N51" s="40">
        <v>32</v>
      </c>
      <c r="O51" s="40">
        <v>33</v>
      </c>
      <c r="P51" s="40">
        <f>IF(ISERR(SUM(D51:O51)),"-",SUM(D51:O51))</f>
        <v>759</v>
      </c>
      <c r="Q51" s="40">
        <f>IF(ISERR(P51/12),"-",P51/12)</f>
        <v>63.25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3</v>
      </c>
      <c r="E52" s="40">
        <v>3</v>
      </c>
      <c r="F52" s="40">
        <v>13</v>
      </c>
      <c r="G52" s="40">
        <v>13</v>
      </c>
      <c r="H52" s="40">
        <v>13</v>
      </c>
      <c r="I52" s="40">
        <v>3</v>
      </c>
      <c r="J52" s="40">
        <v>3</v>
      </c>
      <c r="K52" s="40">
        <v>3</v>
      </c>
      <c r="L52" s="40">
        <v>3</v>
      </c>
      <c r="M52" s="40">
        <v>3</v>
      </c>
      <c r="N52" s="40">
        <v>3</v>
      </c>
      <c r="O52" s="40">
        <v>3</v>
      </c>
      <c r="P52" s="40">
        <f>IF(ISERR(SUM(D52:O52)),"-",SUM(D52:O52))</f>
        <v>66</v>
      </c>
      <c r="Q52" s="40">
        <f>IF(ISERR(P52/12),"-",P52/12)</f>
        <v>5.5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214</v>
      </c>
      <c r="E53" s="40">
        <v>189</v>
      </c>
      <c r="F53" s="40">
        <v>159</v>
      </c>
      <c r="G53" s="40">
        <v>125</v>
      </c>
      <c r="H53" s="40">
        <v>146</v>
      </c>
      <c r="I53" s="40">
        <v>875</v>
      </c>
      <c r="J53" s="40">
        <v>426</v>
      </c>
      <c r="K53" s="40">
        <v>133</v>
      </c>
      <c r="L53" s="40">
        <v>127</v>
      </c>
      <c r="M53" s="40">
        <v>114</v>
      </c>
      <c r="N53" s="40">
        <v>99</v>
      </c>
      <c r="O53" s="40">
        <v>81</v>
      </c>
      <c r="P53" s="40">
        <f>IF(ISERR(SUM(D53:O53)),"-",SUM(D53:O53))</f>
        <v>2688</v>
      </c>
      <c r="Q53" s="40">
        <f>IF(ISERR(P53/12),"-",P53/12)</f>
        <v>224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6</v>
      </c>
      <c r="K54" s="40">
        <v>6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12</v>
      </c>
      <c r="Q54" s="40">
        <f>IF(ISERR(P54/12),"-",P54/12)</f>
        <v>1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31</v>
      </c>
      <c r="E55" s="40">
        <v>27</v>
      </c>
      <c r="F55" s="40">
        <v>26</v>
      </c>
      <c r="G55" s="40">
        <v>29</v>
      </c>
      <c r="H55" s="40">
        <v>30</v>
      </c>
      <c r="I55" s="40">
        <v>29</v>
      </c>
      <c r="J55" s="40">
        <v>30</v>
      </c>
      <c r="K55" s="40">
        <v>34</v>
      </c>
      <c r="L55" s="40">
        <v>31</v>
      </c>
      <c r="M55" s="40">
        <v>25</v>
      </c>
      <c r="N55" s="40">
        <v>27</v>
      </c>
      <c r="O55" s="40">
        <v>23</v>
      </c>
      <c r="P55" s="40">
        <f>IF(ISERR(SUM(D55:O55)),"-",SUM(D55:O55))</f>
        <v>342</v>
      </c>
      <c r="Q55" s="40">
        <f>IF(ISERR(P55/12),"-",P55/12)</f>
        <v>28.5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6</v>
      </c>
      <c r="E57" s="40">
        <v>6</v>
      </c>
      <c r="F57" s="40">
        <v>6</v>
      </c>
      <c r="G57" s="40">
        <v>6</v>
      </c>
      <c r="H57" s="40">
        <v>6</v>
      </c>
      <c r="I57" s="40">
        <v>6</v>
      </c>
      <c r="J57" s="40">
        <v>6</v>
      </c>
      <c r="K57" s="40">
        <v>6</v>
      </c>
      <c r="L57" s="40">
        <v>6</v>
      </c>
      <c r="M57" s="40">
        <v>6</v>
      </c>
      <c r="N57" s="40">
        <v>6</v>
      </c>
      <c r="O57" s="40">
        <v>6</v>
      </c>
      <c r="P57" s="40">
        <f>IF(ISERR(SUM(D57:O57)),"-",SUM(D57:O57))</f>
        <v>72</v>
      </c>
      <c r="Q57" s="40">
        <f>IF(ISERR(P57/12),"-",P57/12)</f>
        <v>6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16</v>
      </c>
      <c r="E58" s="40">
        <v>15</v>
      </c>
      <c r="F58" s="40">
        <v>16</v>
      </c>
      <c r="G58" s="40">
        <v>14</v>
      </c>
      <c r="H58" s="40">
        <v>148</v>
      </c>
      <c r="I58" s="40">
        <v>181</v>
      </c>
      <c r="J58" s="40">
        <v>204</v>
      </c>
      <c r="K58" s="40">
        <v>204</v>
      </c>
      <c r="L58" s="40">
        <v>204</v>
      </c>
      <c r="M58" s="40">
        <v>204</v>
      </c>
      <c r="N58" s="40">
        <v>144</v>
      </c>
      <c r="O58" s="40">
        <v>129</v>
      </c>
      <c r="P58" s="40">
        <f>IF(ISERR(SUM(D58:O58)),"-",SUM(D58:O58))</f>
        <v>1479</v>
      </c>
      <c r="Q58" s="40">
        <f>IF(ISERR(P58/12),"-",P58/12)</f>
        <v>123.25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10</v>
      </c>
      <c r="E59" s="40">
        <v>0</v>
      </c>
      <c r="F59" s="40">
        <v>153</v>
      </c>
      <c r="G59" s="40">
        <v>386</v>
      </c>
      <c r="H59" s="40">
        <v>1575</v>
      </c>
      <c r="I59" s="40">
        <v>1492</v>
      </c>
      <c r="J59" s="40">
        <v>500</v>
      </c>
      <c r="K59" s="40">
        <v>480</v>
      </c>
      <c r="L59" s="40">
        <v>448</v>
      </c>
      <c r="M59" s="40">
        <v>419</v>
      </c>
      <c r="N59" s="40">
        <v>423</v>
      </c>
      <c r="O59" s="40">
        <v>473</v>
      </c>
      <c r="P59" s="40">
        <f>IF(ISERR(SUM(D59:O59)),"-",SUM(D59:O59))</f>
        <v>6359</v>
      </c>
      <c r="Q59" s="40">
        <f>IF(ISERR(P59/12),"-",P59/12)</f>
        <v>529.91666666666663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7</v>
      </c>
      <c r="E60" s="40">
        <v>5</v>
      </c>
      <c r="F60" s="40">
        <v>4</v>
      </c>
      <c r="G60" s="40">
        <v>4</v>
      </c>
      <c r="H60" s="40">
        <v>3</v>
      </c>
      <c r="I60" s="40">
        <v>6</v>
      </c>
      <c r="J60" s="40">
        <v>5</v>
      </c>
      <c r="K60" s="40">
        <v>4</v>
      </c>
      <c r="L60" s="40">
        <v>6</v>
      </c>
      <c r="M60" s="40">
        <v>7</v>
      </c>
      <c r="N60" s="40">
        <v>6</v>
      </c>
      <c r="O60" s="40">
        <v>6</v>
      </c>
      <c r="P60" s="40">
        <f>IF(ISERR(SUM(D60:O60)),"-",SUM(D60:O60))</f>
        <v>63</v>
      </c>
      <c r="Q60" s="40">
        <f>IF(ISERR(P60/12),"-",P60/12)</f>
        <v>5.25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2</v>
      </c>
      <c r="E61" s="40">
        <v>3</v>
      </c>
      <c r="F61" s="40">
        <v>3</v>
      </c>
      <c r="G61" s="40">
        <v>6</v>
      </c>
      <c r="H61" s="40">
        <v>4</v>
      </c>
      <c r="I61" s="40">
        <v>4</v>
      </c>
      <c r="J61" s="40">
        <v>4</v>
      </c>
      <c r="K61" s="40">
        <v>4</v>
      </c>
      <c r="L61" s="40">
        <v>2</v>
      </c>
      <c r="M61" s="40">
        <v>2</v>
      </c>
      <c r="N61" s="40">
        <v>3</v>
      </c>
      <c r="O61" s="40">
        <v>3</v>
      </c>
      <c r="P61" s="40">
        <f>IF(ISERR(SUM(D61:O61)),"-",SUM(D61:O61))</f>
        <v>40</v>
      </c>
      <c r="Q61" s="40">
        <f>IF(ISERR(P61/12),"-",P61/12)</f>
        <v>3.3333333333333335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2761</v>
      </c>
      <c r="E63" s="40">
        <v>2565</v>
      </c>
      <c r="F63" s="40">
        <v>1802</v>
      </c>
      <c r="G63" s="40">
        <v>1402</v>
      </c>
      <c r="H63" s="40">
        <v>1030</v>
      </c>
      <c r="I63" s="40">
        <v>1238</v>
      </c>
      <c r="J63" s="40">
        <v>1072</v>
      </c>
      <c r="K63" s="40">
        <v>1245</v>
      </c>
      <c r="L63" s="40">
        <v>1178</v>
      </c>
      <c r="M63" s="40">
        <v>852</v>
      </c>
      <c r="N63" s="40">
        <v>1260</v>
      </c>
      <c r="O63" s="40">
        <v>1284</v>
      </c>
      <c r="P63" s="40">
        <f>IF(ISERR(SUM(D63:O63)),"-",SUM(D63:O63))</f>
        <v>17689</v>
      </c>
      <c r="Q63" s="40">
        <f>IF(ISERR(P63/12),"-",P63/12)</f>
        <v>1474.0833333333333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8198</v>
      </c>
      <c r="E64" s="40">
        <v>8048</v>
      </c>
      <c r="F64" s="40">
        <v>6444</v>
      </c>
      <c r="G64" s="40">
        <v>6065</v>
      </c>
      <c r="H64" s="40">
        <v>5518</v>
      </c>
      <c r="I64" s="40">
        <v>9000</v>
      </c>
      <c r="J64" s="40">
        <v>9035</v>
      </c>
      <c r="K64" s="40">
        <v>7868</v>
      </c>
      <c r="L64" s="40">
        <v>7498</v>
      </c>
      <c r="M64" s="40">
        <v>7658</v>
      </c>
      <c r="N64" s="40">
        <v>6956</v>
      </c>
      <c r="O64" s="40">
        <v>6230</v>
      </c>
      <c r="P64" s="40">
        <f>IF(ISERR(SUM(D64:O64)),"-",SUM(D64:O64))</f>
        <v>88518</v>
      </c>
      <c r="Q64" s="40">
        <f>IF(ISERR(P64/12),"-",P64/12)</f>
        <v>7376.5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18</v>
      </c>
      <c r="E70" s="40">
        <v>17</v>
      </c>
      <c r="F70" s="40">
        <v>16</v>
      </c>
      <c r="G70" s="40">
        <v>16</v>
      </c>
      <c r="H70" s="40">
        <v>21</v>
      </c>
      <c r="I70" s="40">
        <v>20</v>
      </c>
      <c r="J70" s="40">
        <v>19</v>
      </c>
      <c r="K70" s="40">
        <v>24</v>
      </c>
      <c r="L70" s="40">
        <v>22</v>
      </c>
      <c r="M70" s="40">
        <v>21</v>
      </c>
      <c r="N70" s="40">
        <v>20</v>
      </c>
      <c r="O70" s="40">
        <v>19</v>
      </c>
      <c r="P70" s="40">
        <f>IF(ISERR(SUM(D70:O70)),"-",SUM(D70:O70))</f>
        <v>233</v>
      </c>
      <c r="Q70" s="40">
        <f>IF(ISERR(P70/12),"-",P70/12)</f>
        <v>19.416666666666668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2020-07-23T09:55:07Z</dcterms:created>
  <dcterms:modified xsi:type="dcterms:W3CDTF">2020-07-23T09:55:08Z</dcterms:modified>
</cp:coreProperties>
</file>