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4\year\"/>
    </mc:Choice>
  </mc:AlternateContent>
  <xr:revisionPtr revIDLastSave="0" documentId="13_ncr:1_{BB6A4E62-D3EC-4FD7-8943-6A49CEED0036}" xr6:coauthVersionLast="36" xr6:coauthVersionMax="36" xr10:uidLastSave="{00000000-0000-0000-0000-000000000000}"/>
  <bookViews>
    <workbookView xWindow="0" yWindow="0" windowWidth="14625" windowHeight="10485" xr2:uid="{CB3845FC-DAFA-41F4-B431-DC6F37142FB3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<sst xmlns="http://schemas.openxmlformats.org/spreadsheetml/2006/main" count="95" uniqueCount="83">
  <si>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</si>
  <si>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</si>
  <si>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</si>
  <si>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</si>
  <si>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</si>
  <si>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</si>
  <si>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</si>
  <si>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</si>
  <si>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</si>
  <si>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</si>
  <si>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</si>
  <si>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</si>
  <si>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</si>
  <si>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</si>
  <si>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</si>
  <si>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</si>
  <si>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</si>
  <si>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</si>
  <si>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</si>
  <si>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</si>
  <si>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</si>
  <si>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</si>
  <si>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</si>
  <si>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</si>
  <si>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</si>
  <si>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</si>
  <si>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</si>
  <si>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</si>
  <si>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</si>
  <si>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</si>
  <si>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</si>
  <si>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</si>
  <si>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</si>
  <si>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</si>
  <si>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</si>
  <si>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</si>
  <si>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</si>
  <si>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</si>
  <si>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</si>
  <si>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</si>
  <si>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</si>
  <si>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</si>
  <si>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</si>
  <si>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</si>
  <si>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</si>
  <si>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</si>
  <si>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</si>
  <si>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</si>
  <si>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</si>
  <si>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</si>
  <si>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</si>
  <si>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</si>
  <si>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</si>
  <si>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</si>
  <si>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</si>
  <si>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</si>
  <si>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</si>
  <si>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</si>
  <si>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</si>
  <si>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</si>
  <si>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</si>
  <si>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</si>
  <si>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</si>
  <si>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</si>
  <si>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</si>
  <si>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</si>
  <si>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</si>
  <si>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</si>
  <si>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</si>
  <si>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</si>
  <si>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</si>
  <si>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</si>
  <si>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</si>
  <si>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</si>
  <si>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</si>
  <si>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</si>
  <si>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</si>
  <si>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</si>
  <si>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(7)</t>
    <phoneticPr fontId="7"/>
  </si>
  <si>
    <t>かじき類（冷凍品）</t>
    <phoneticPr fontId="7"/>
  </si>
  <si>
    <t>注： 調査市町の範囲は平成26年１月１日現在のものであり、それ以降に合併が行われた市町については、旧市町を調査範囲としている。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</si>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</sst>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66FA2195-459E-4FB7-BC44-BCBD2D5A0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860B3-19FF-4A70-B980-522E143E6F0C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41640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2303</v>
      </c>
      <c r="E10" s="31">
        <v>2059</v>
      </c>
      <c r="F10" s="31">
        <v>2000</v>
      </c>
      <c r="G10" s="31">
        <v>1951</v>
      </c>
      <c r="H10" s="31">
        <v>1981</v>
      </c>
      <c r="I10" s="31">
        <v>1938</v>
      </c>
      <c r="J10" s="31">
        <v>2051</v>
      </c>
      <c r="K10" s="31">
        <v>1843</v>
      </c>
      <c r="L10" s="31">
        <v>2151</v>
      </c>
      <c r="M10" s="31">
        <v>2121</v>
      </c>
      <c r="N10" s="31">
        <v>2055</v>
      </c>
      <c r="O10" s="31">
        <v>2320</v>
      </c>
      <c r="P10" s="31">
        <v>24773</v>
      </c>
      <c r="Q10" s="31">
        <v>2064.4166666666665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f>IF(ISERR(SUM(D14:O14)),"-",SUM(D14:O14))</f>
        <v>0</v>
      </c>
      <c r="Q14" s="31">
        <f>IF(ISERR(P14/12),"-",P14/12)</f>
        <v>0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3</v>
      </c>
      <c r="E15" s="31">
        <v>4</v>
      </c>
      <c r="F15" s="31">
        <v>4</v>
      </c>
      <c r="G15" s="31">
        <v>6</v>
      </c>
      <c r="H15" s="31">
        <v>5</v>
      </c>
      <c r="I15" s="31">
        <v>3</v>
      </c>
      <c r="J15" s="31">
        <v>7</v>
      </c>
      <c r="K15" s="31">
        <v>9</v>
      </c>
      <c r="L15" s="31">
        <v>11</v>
      </c>
      <c r="M15" s="31">
        <v>10</v>
      </c>
      <c r="N15" s="31">
        <v>11</v>
      </c>
      <c r="O15" s="31">
        <v>12</v>
      </c>
      <c r="P15" s="31">
        <f>IF(ISERR(SUM(D15:O15)),"-",SUM(D15:O15))</f>
        <v>85</v>
      </c>
      <c r="Q15" s="31">
        <f>IF(ISERR(P15/12),"-",P15/12)</f>
        <v>7.083333333333333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f>IF(ISERR(SUM(D17:O17)),"-",SUM(D17:O17))</f>
        <v>0</v>
      </c>
      <c r="Q17" s="31">
        <f>IF(ISERR(P17/12),"-",P17/12)</f>
        <v>0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116</v>
      </c>
      <c r="E18" s="31">
        <v>106</v>
      </c>
      <c r="F18" s="31">
        <v>102</v>
      </c>
      <c r="G18" s="31">
        <v>90</v>
      </c>
      <c r="H18" s="31">
        <v>82</v>
      </c>
      <c r="I18" s="31">
        <v>68</v>
      </c>
      <c r="J18" s="31">
        <v>105</v>
      </c>
      <c r="K18" s="31">
        <v>101</v>
      </c>
      <c r="L18" s="31">
        <v>132</v>
      </c>
      <c r="M18" s="31">
        <v>86</v>
      </c>
      <c r="N18" s="31">
        <v>66</v>
      </c>
      <c r="O18" s="31">
        <v>123</v>
      </c>
      <c r="P18" s="31">
        <f>IF(ISERR(SUM(D18:O18)),"-",SUM(D18:O18))</f>
        <v>1177</v>
      </c>
      <c r="Q18" s="31">
        <f>IF(ISERR(P18/12),"-",P18/12)</f>
        <v>98.083333333333329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46</v>
      </c>
      <c r="E20" s="31">
        <v>45</v>
      </c>
      <c r="F20" s="31">
        <v>34</v>
      </c>
      <c r="G20" s="31">
        <v>25</v>
      </c>
      <c r="H20" s="31">
        <v>14</v>
      </c>
      <c r="I20" s="31">
        <v>8</v>
      </c>
      <c r="J20" s="31">
        <v>5</v>
      </c>
      <c r="K20" s="31">
        <v>5</v>
      </c>
      <c r="L20" s="31">
        <v>3</v>
      </c>
      <c r="M20" s="31">
        <v>2</v>
      </c>
      <c r="N20" s="31">
        <v>4</v>
      </c>
      <c r="O20" s="31">
        <v>7</v>
      </c>
      <c r="P20" s="31">
        <f>IF(ISERR(SUM(D20:O20)),"-",SUM(D20:O20))</f>
        <v>198</v>
      </c>
      <c r="Q20" s="31">
        <f>IF(ISERR(P20/12),"-",P20/12)</f>
        <v>16.5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9</v>
      </c>
      <c r="E21" s="31">
        <v>6</v>
      </c>
      <c r="F21" s="31">
        <v>16</v>
      </c>
      <c r="G21" s="31">
        <v>11</v>
      </c>
      <c r="H21" s="31">
        <v>6</v>
      </c>
      <c r="I21" s="31">
        <v>6</v>
      </c>
      <c r="J21" s="31">
        <v>8</v>
      </c>
      <c r="K21" s="31">
        <v>4</v>
      </c>
      <c r="L21" s="31">
        <v>4</v>
      </c>
      <c r="M21" s="31">
        <v>8</v>
      </c>
      <c r="N21" s="31">
        <v>3</v>
      </c>
      <c r="O21" s="31">
        <v>7</v>
      </c>
      <c r="P21" s="31">
        <f>IF(ISERR(SUM(D21:O21)),"-",SUM(D21:O21))</f>
        <v>88</v>
      </c>
      <c r="Q21" s="31">
        <f>IF(ISERR(P21/12),"-",P21/12)</f>
        <v>7.333333333333333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7</v>
      </c>
      <c r="E22" s="31">
        <v>4</v>
      </c>
      <c r="F22" s="31">
        <v>3</v>
      </c>
      <c r="G22" s="31">
        <v>9</v>
      </c>
      <c r="H22" s="31">
        <v>7</v>
      </c>
      <c r="I22" s="31">
        <v>4</v>
      </c>
      <c r="J22" s="31">
        <v>5</v>
      </c>
      <c r="K22" s="31">
        <v>5</v>
      </c>
      <c r="L22" s="31">
        <v>5</v>
      </c>
      <c r="M22" s="31">
        <v>5</v>
      </c>
      <c r="N22" s="31">
        <v>8</v>
      </c>
      <c r="O22" s="31">
        <v>5</v>
      </c>
      <c r="P22" s="31">
        <f>IF(ISERR(SUM(D22:O22)),"-",SUM(D22:O22))</f>
        <v>67</v>
      </c>
      <c r="Q22" s="31">
        <f>IF(ISERR(P22/12),"-",P22/12)</f>
        <v>5.583333333333333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f>IF(ISERR(SUM(D24:O24)),"-",SUM(D24:O24))</f>
        <v>0</v>
      </c>
      <c r="Q24" s="31">
        <f>IF(ISERR(P24/12),"-",P24/12)</f>
        <v>0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f>IF(ISERR(SUM(D26:O26)),"-",SUM(D26:O26))</f>
        <v>0</v>
      </c>
      <c r="Q26" s="31">
        <f>IF(ISERR(P26/12),"-",P26/12)</f>
        <v>0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f>IF(ISERR(SUM(D27:O27)),"-",SUM(D27:O27))</f>
        <v>0</v>
      </c>
      <c r="Q27" s="31">
        <f>IF(ISERR(P27/12),"-",P27/12)</f>
        <v>0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2</v>
      </c>
      <c r="E28" s="31">
        <v>2</v>
      </c>
      <c r="F28" s="31">
        <v>1</v>
      </c>
      <c r="G28" s="31">
        <v>3</v>
      </c>
      <c r="H28" s="31">
        <v>3</v>
      </c>
      <c r="I28" s="31">
        <v>2</v>
      </c>
      <c r="J28" s="31">
        <v>1</v>
      </c>
      <c r="K28" s="31">
        <v>1</v>
      </c>
      <c r="L28" s="31">
        <v>1</v>
      </c>
      <c r="M28" s="31">
        <v>1</v>
      </c>
      <c r="N28" s="31">
        <v>1</v>
      </c>
      <c r="O28" s="31">
        <v>1</v>
      </c>
      <c r="P28" s="31">
        <f>IF(ISERR(SUM(D28:O28)),"-",SUM(D28:O28))</f>
        <v>19</v>
      </c>
      <c r="Q28" s="31">
        <f>IF(ISERR(P28/12),"-",P28/12)</f>
        <v>1.5833333333333333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9</v>
      </c>
      <c r="E29" s="31">
        <v>5</v>
      </c>
      <c r="F29" s="31">
        <v>6</v>
      </c>
      <c r="G29" s="31">
        <v>7</v>
      </c>
      <c r="H29" s="31">
        <v>3</v>
      </c>
      <c r="I29" s="31">
        <v>6</v>
      </c>
      <c r="J29" s="31">
        <v>6</v>
      </c>
      <c r="K29" s="31">
        <v>18</v>
      </c>
      <c r="L29" s="31">
        <v>19</v>
      </c>
      <c r="M29" s="31">
        <v>12</v>
      </c>
      <c r="N29" s="31">
        <v>13</v>
      </c>
      <c r="O29" s="31">
        <v>12</v>
      </c>
      <c r="P29" s="31">
        <f>IF(ISERR(SUM(D29:O29)),"-",SUM(D29:O29))</f>
        <v>116</v>
      </c>
      <c r="Q29" s="31">
        <f>IF(ISERR(P29/12),"-",P29/12)</f>
        <v>9.6666666666666661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f>IF(ISERR(SUM(D37:O37)),"-",SUM(D37:O37))</f>
        <v>0</v>
      </c>
      <c r="Q37" s="31">
        <f>IF(ISERR(P37/12),"-",P37/12)</f>
        <v>0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f>IF(ISERR(SUM(D40:O40)),"-",SUM(D40:O40))</f>
        <v>0</v>
      </c>
      <c r="Q40" s="31">
        <f>IF(ISERR(P40/12),"-",P40/12)</f>
        <v>0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f>IF(ISERR(SUM(D43:O43)),"-",SUM(D43:O43))</f>
        <v>0</v>
      </c>
      <c r="Q43" s="31">
        <f>IF(ISERR(P43/12),"-",P43/12)</f>
        <v>0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f>IF(ISERR(SUM(D45:O45)),"-",SUM(D45:O45))</f>
        <v>0</v>
      </c>
      <c r="Q45" s="31">
        <f>IF(ISERR(P45/12),"-",P45/12)</f>
        <v>0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f>IF(ISERR(SUM(D46:O46)),"-",SUM(D46:O46))</f>
        <v>0</v>
      </c>
      <c r="Q46" s="31">
        <f>IF(ISERR(P46/12),"-",P46/12)</f>
        <v>0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0</v>
      </c>
      <c r="E51" s="31">
        <v>1</v>
      </c>
      <c r="F51" s="31">
        <v>1</v>
      </c>
      <c r="G51" s="31">
        <v>1</v>
      </c>
      <c r="H51" s="31">
        <v>1</v>
      </c>
      <c r="I51" s="31">
        <v>1</v>
      </c>
      <c r="J51" s="31">
        <v>1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f>IF(ISERR(SUM(D51:O51)),"-",SUM(D51:O51))</f>
        <v>6</v>
      </c>
      <c r="Q51" s="31">
        <f>IF(ISERR(P51/12),"-",P51/12)</f>
        <v>0.5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2</v>
      </c>
      <c r="J52" s="31">
        <v>2</v>
      </c>
      <c r="K52" s="31">
        <v>1</v>
      </c>
      <c r="L52" s="31">
        <v>1</v>
      </c>
      <c r="M52" s="31">
        <v>1</v>
      </c>
      <c r="N52" s="31">
        <v>1</v>
      </c>
      <c r="O52" s="31">
        <v>1</v>
      </c>
      <c r="P52" s="31">
        <f>IF(ISERR(SUM(D52:O52)),"-",SUM(D52:O52))</f>
        <v>9</v>
      </c>
      <c r="Q52" s="31">
        <f>IF(ISERR(P52/12),"-",P52/12)</f>
        <v>0.75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213</v>
      </c>
      <c r="E53" s="31">
        <v>190</v>
      </c>
      <c r="F53" s="31">
        <v>153</v>
      </c>
      <c r="G53" s="31">
        <v>185</v>
      </c>
      <c r="H53" s="31">
        <v>186</v>
      </c>
      <c r="I53" s="31">
        <v>188</v>
      </c>
      <c r="J53" s="31">
        <v>205</v>
      </c>
      <c r="K53" s="31">
        <v>197</v>
      </c>
      <c r="L53" s="31">
        <v>180</v>
      </c>
      <c r="M53" s="31">
        <v>174</v>
      </c>
      <c r="N53" s="31">
        <v>161</v>
      </c>
      <c r="O53" s="31">
        <v>166</v>
      </c>
      <c r="P53" s="31">
        <f>IF(ISERR(SUM(D53:O53)),"-",SUM(D53:O53))</f>
        <v>2198</v>
      </c>
      <c r="Q53" s="31">
        <f>IF(ISERR(P53/12),"-",P53/12)</f>
        <v>183.16666666666666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0</v>
      </c>
      <c r="Q54" s="31">
        <f>IF(ISERR(P54/12),"-",P54/12)</f>
        <v>0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10</v>
      </c>
      <c r="E55" s="31">
        <v>10</v>
      </c>
      <c r="F55" s="31">
        <v>10</v>
      </c>
      <c r="G55" s="31">
        <v>10</v>
      </c>
      <c r="H55" s="31">
        <v>10</v>
      </c>
      <c r="I55" s="31">
        <v>12</v>
      </c>
      <c r="J55" s="31">
        <v>12</v>
      </c>
      <c r="K55" s="31">
        <v>12</v>
      </c>
      <c r="L55" s="31">
        <v>3</v>
      </c>
      <c r="M55" s="31">
        <v>3</v>
      </c>
      <c r="N55" s="31">
        <v>3</v>
      </c>
      <c r="O55" s="31">
        <v>3</v>
      </c>
      <c r="P55" s="31">
        <f>IF(ISERR(SUM(D55:O55)),"-",SUM(D55:O55))</f>
        <v>98</v>
      </c>
      <c r="Q55" s="31">
        <f>IF(ISERR(P55/12),"-",P55/12)</f>
        <v>8.1666666666666661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309</v>
      </c>
      <c r="E60" s="31">
        <v>318</v>
      </c>
      <c r="F60" s="31">
        <v>336</v>
      </c>
      <c r="G60" s="31">
        <v>313</v>
      </c>
      <c r="H60" s="31">
        <v>261</v>
      </c>
      <c r="I60" s="31">
        <v>293</v>
      </c>
      <c r="J60" s="31">
        <v>244</v>
      </c>
      <c r="K60" s="31">
        <v>198</v>
      </c>
      <c r="L60" s="31">
        <v>221</v>
      </c>
      <c r="M60" s="31">
        <v>226</v>
      </c>
      <c r="N60" s="31">
        <v>273</v>
      </c>
      <c r="O60" s="31">
        <v>230</v>
      </c>
      <c r="P60" s="31">
        <f>IF(ISERR(SUM(D60:O60)),"-",SUM(D60:O60))</f>
        <v>3222</v>
      </c>
      <c r="Q60" s="31">
        <f>IF(ISERR(P60/12),"-",P60/12)</f>
        <v>268.5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>IF(ISERR(SUM(D61:O61)),"-",SUM(D61:O61))</f>
        <v>0</v>
      </c>
      <c r="Q61" s="31">
        <f>IF(ISERR(P61/12),"-",P61/12)</f>
        <v>0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726</v>
      </c>
      <c r="E63" s="31">
        <v>698</v>
      </c>
      <c r="F63" s="31">
        <v>618</v>
      </c>
      <c r="G63" s="31">
        <v>684</v>
      </c>
      <c r="H63" s="31">
        <v>634</v>
      </c>
      <c r="I63" s="31">
        <v>540</v>
      </c>
      <c r="J63" s="31">
        <v>516</v>
      </c>
      <c r="K63" s="31">
        <v>503</v>
      </c>
      <c r="L63" s="31">
        <v>527</v>
      </c>
      <c r="M63" s="31">
        <v>550</v>
      </c>
      <c r="N63" s="31">
        <v>464</v>
      </c>
      <c r="O63" s="31">
        <v>591</v>
      </c>
      <c r="P63" s="31">
        <f>IF(ISERR(SUM(D63:O63)),"-",SUM(D63:O63))</f>
        <v>7051</v>
      </c>
      <c r="Q63" s="31">
        <f>IF(ISERR(P63/12),"-",P63/12)</f>
        <v>587.58333333333337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660</v>
      </c>
      <c r="E64" s="31">
        <v>540</v>
      </c>
      <c r="F64" s="31">
        <v>606</v>
      </c>
      <c r="G64" s="31">
        <v>489</v>
      </c>
      <c r="H64" s="31">
        <v>664</v>
      </c>
      <c r="I64" s="31">
        <v>690</v>
      </c>
      <c r="J64" s="31">
        <v>812</v>
      </c>
      <c r="K64" s="31">
        <v>658</v>
      </c>
      <c r="L64" s="31">
        <v>920</v>
      </c>
      <c r="M64" s="31">
        <v>905</v>
      </c>
      <c r="N64" s="31">
        <v>958</v>
      </c>
      <c r="O64" s="31">
        <v>1049</v>
      </c>
      <c r="P64" s="31">
        <f>IF(ISERR(SUM(D64:O64)),"-",SUM(D64:O64))</f>
        <v>8951</v>
      </c>
      <c r="Q64" s="31">
        <f>IF(ISERR(P64/12),"-",P64/12)</f>
        <v>745.91666666666663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44</v>
      </c>
      <c r="E66" s="31">
        <v>43</v>
      </c>
      <c r="F66" s="31">
        <v>29</v>
      </c>
      <c r="G66" s="31">
        <v>41</v>
      </c>
      <c r="H66" s="31">
        <v>40</v>
      </c>
      <c r="I66" s="31">
        <v>31</v>
      </c>
      <c r="J66" s="31">
        <v>28</v>
      </c>
      <c r="K66" s="31">
        <v>46</v>
      </c>
      <c r="L66" s="31">
        <v>47</v>
      </c>
      <c r="M66" s="31">
        <v>49</v>
      </c>
      <c r="N66" s="31">
        <v>39</v>
      </c>
      <c r="O66" s="31">
        <v>64</v>
      </c>
      <c r="P66" s="31">
        <f>IF(ISERR(SUM(D66:O66)),"-",SUM(D66:O66))</f>
        <v>501</v>
      </c>
      <c r="Q66" s="31">
        <f>IF(ISERR(P66/12),"-",P66/12)</f>
        <v>41.75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f>IF(ISERR(SUM(D70:O70)),"-",SUM(D70:O70))</f>
        <v>0</v>
      </c>
      <c r="Q70" s="31">
        <f>IF(ISERR(P70/12),"-",P70/12)</f>
        <v>0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1</v>
      </c>
      <c r="E72" s="31">
        <v>5</v>
      </c>
      <c r="F72" s="31">
        <v>2</v>
      </c>
      <c r="G72" s="31">
        <v>1</v>
      </c>
      <c r="H72" s="31">
        <v>2</v>
      </c>
      <c r="I72" s="31">
        <v>0</v>
      </c>
      <c r="J72" s="31">
        <v>0</v>
      </c>
      <c r="K72" s="31">
        <v>0</v>
      </c>
      <c r="L72" s="31">
        <v>0</v>
      </c>
      <c r="M72" s="31">
        <v>1</v>
      </c>
      <c r="N72" s="31">
        <v>0</v>
      </c>
      <c r="O72" s="31">
        <v>2</v>
      </c>
      <c r="P72" s="31">
        <f>IF(ISERR(SUM(D72:O72)),"-",SUM(D72:O72))</f>
        <v>14</v>
      </c>
      <c r="Q72" s="31">
        <f>IF(ISERR(P72/12),"-",P72/12)</f>
        <v>1.1666666666666667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9</v>
      </c>
      <c r="E76" s="31">
        <v>8</v>
      </c>
      <c r="F76" s="31">
        <v>10</v>
      </c>
      <c r="G76" s="31">
        <v>8</v>
      </c>
      <c r="H76" s="31">
        <v>11</v>
      </c>
      <c r="I76" s="31">
        <v>13</v>
      </c>
      <c r="J76" s="31">
        <v>13</v>
      </c>
      <c r="K76" s="31">
        <v>12</v>
      </c>
      <c r="L76" s="31">
        <v>12</v>
      </c>
      <c r="M76" s="31">
        <v>11</v>
      </c>
      <c r="N76" s="31">
        <v>11</v>
      </c>
      <c r="O76" s="31">
        <v>10</v>
      </c>
      <c r="P76" s="31">
        <f>IF(ISERR(SUM(D76:O76)),"-",SUM(D76:O76))</f>
        <v>128</v>
      </c>
      <c r="Q76" s="31">
        <f>IF(ISERR(P76/12),"-",P76/12)</f>
        <v>10.666666666666666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10</v>
      </c>
      <c r="E79" s="31">
        <v>9</v>
      </c>
      <c r="F79" s="31">
        <v>8</v>
      </c>
      <c r="G79" s="31">
        <v>6</v>
      </c>
      <c r="H79" s="31">
        <v>7</v>
      </c>
      <c r="I79" s="31">
        <v>12</v>
      </c>
      <c r="J79" s="31">
        <v>13</v>
      </c>
      <c r="K79" s="31">
        <v>8</v>
      </c>
      <c r="L79" s="31">
        <v>7</v>
      </c>
      <c r="M79" s="31">
        <v>5</v>
      </c>
      <c r="N79" s="31">
        <v>5</v>
      </c>
      <c r="O79" s="31">
        <v>4</v>
      </c>
      <c r="P79" s="31">
        <f>IF(ISERR(SUM(D79:O79)),"-",SUM(D79:O79))</f>
        <v>94</v>
      </c>
      <c r="Q79" s="31">
        <f>IF(ISERR(P79/12),"-",P79/12)</f>
        <v>7.833333333333333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2020-07-23T09:55:27Z</dcterms:created>
  <dcterms:modified xsi:type="dcterms:W3CDTF">2020-07-24T07:01:58Z</dcterms:modified>
</cp:coreProperties>
</file>