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2BF5B410-B1EC-459A-B70F-6B562483AD76}" xr6:coauthVersionLast="36" xr6:coauthVersionMax="36" xr10:uidLastSave="{00000000-0000-0000-0000-000000000000}"/>
  <bookViews>
    <workbookView xWindow="0" yWindow="0" windowWidth="14625" windowHeight="10485" xr2:uid="{8B61F4AE-A3DD-4759-9272-CC5FFCBD41BF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<sst xmlns="http://schemas.openxmlformats.org/spreadsheetml/2006/main" count="123" uniqueCount="83">
  <si>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</si>
  <si>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</si>
  <si>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</si>
  <si>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</si>
  <si>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</si>
  <si>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</si>
  <si>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</si>
  <si>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</si>
  <si>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</si>
  <si>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</si>
  <si>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</si>
  <si>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</si>
  <si>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</si>
  <si>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</si>
  <si>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</si>
  <si>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</si>
  <si>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</si>
  <si>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</si>
  <si>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</si>
  <si>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</si>
  <si>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</si>
  <si>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</si>
  <si>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</si>
  <si>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</si>
  <si>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</si>
  <si>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</si>
  <si>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</si>
  <si>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</si>
  <si>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</si>
  <si>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</si>
  <si>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</si>
  <si>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</si>
  <si>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</si>
  <si>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</si>
  <si>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</si>
  <si>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</si>
  <si>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</si>
  <si>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</si>
  <si>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</si>
  <si>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</si>
  <si>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</si>
  <si>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</si>
  <si>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</si>
  <si>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</si>
  <si>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</si>
  <si>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</si>
  <si>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</si>
  <si>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</si>
  <si>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</si>
  <si>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</si>
  <si>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</si>
  <si>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</si>
  <si>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</si>
  <si>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</si>
  <si>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</si>
  <si>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</si>
  <si>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</si>
  <si>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</si>
  <si>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</si>
  <si>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</si>
  <si>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</si>
  <si>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</si>
  <si>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</si>
  <si>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</si>
  <si>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</si>
  <si>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</si>
  <si>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</si>
  <si>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</si>
  <si>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</si>
  <si>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</si>
  <si>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</si>
  <si>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</si>
  <si>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</si>
  <si>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</si>
  <si>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</si>
  <si>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</si>
  <si>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</si>
  <si>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</si>
  <si>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(9)</t>
    <phoneticPr fontId="7"/>
  </si>
  <si>
    <t>さけ類（冷凍品）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</si>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</sst>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617EFA1B-20CB-4299-88D0-C93E423A75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5AC4-2BE8-4A30-8425-A91DF53C4650}">
  <sheetPr codeName="Sheet15"/>
  <dimension ref="A1:Q85"/>
  <sheetViews>
    <sheetView tabSelected="1" zoomScale="75" zoomScaleNormal="100" workbookViewId="0">
      <pane xSplit="3" ySplit="8" topLeftCell="D12" activePane="bottomRight" state="frozen"/>
      <selection activeCell="F25" sqref="F25"/>
      <selection pane="topRight" activeCell="F25" sqref="F25"/>
      <selection pane="bottomLeft" activeCell="F25" sqref="F25"/>
      <selection pane="bottomRight" activeCell="D14" sqref="D14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81297</v>
      </c>
      <c r="E10" s="31">
        <v>76659</v>
      </c>
      <c r="F10" s="31">
        <v>74383</v>
      </c>
      <c r="G10" s="31">
        <v>75342</v>
      </c>
      <c r="H10" s="31">
        <v>73577</v>
      </c>
      <c r="I10" s="31">
        <v>66475</v>
      </c>
      <c r="J10" s="31">
        <v>64565</v>
      </c>
      <c r="K10" s="31">
        <v>66218</v>
      </c>
      <c r="L10" s="31">
        <v>66954</v>
      </c>
      <c r="M10" s="31">
        <v>74864</v>
      </c>
      <c r="N10" s="31">
        <v>78205</v>
      </c>
      <c r="O10" s="31">
        <v>82425</v>
      </c>
      <c r="P10" s="31">
        <v>880964</v>
      </c>
      <c r="Q10" s="31">
        <v>73413.666666666672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3510</v>
      </c>
      <c r="E14" s="31">
        <v>3049</v>
      </c>
      <c r="F14" s="31">
        <v>2507</v>
      </c>
      <c r="G14" s="31">
        <v>1862</v>
      </c>
      <c r="H14" s="31">
        <v>1564</v>
      </c>
      <c r="I14" s="31">
        <v>1441</v>
      </c>
      <c r="J14" s="31">
        <v>1704</v>
      </c>
      <c r="K14" s="31">
        <v>1905</v>
      </c>
      <c r="L14" s="31">
        <v>2324</v>
      </c>
      <c r="M14" s="31">
        <v>3797</v>
      </c>
      <c r="N14" s="31">
        <v>3309</v>
      </c>
      <c r="O14" s="31">
        <v>2986</v>
      </c>
      <c r="P14" s="31">
        <f>IF(ISERR(SUM(D14:O14)),"-",SUM(D14:O14))</f>
        <v>29958</v>
      </c>
      <c r="Q14" s="31">
        <f>IF(ISERR(P14/12),"-",P14/12)</f>
        <v>2496.5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7233</v>
      </c>
      <c r="E15" s="31">
        <v>6103</v>
      </c>
      <c r="F15" s="31">
        <v>4904</v>
      </c>
      <c r="G15" s="31">
        <v>3546</v>
      </c>
      <c r="H15" s="31">
        <v>2748</v>
      </c>
      <c r="I15" s="31">
        <v>2058</v>
      </c>
      <c r="J15" s="31">
        <v>3998</v>
      </c>
      <c r="K15" s="31">
        <v>9356</v>
      </c>
      <c r="L15" s="31">
        <v>8127</v>
      </c>
      <c r="M15" s="31">
        <v>6742</v>
      </c>
      <c r="N15" s="31">
        <v>6824</v>
      </c>
      <c r="O15" s="31">
        <v>5666</v>
      </c>
      <c r="P15" s="31">
        <f>IF(ISERR(SUM(D15:O15)),"-",SUM(D15:O15))</f>
        <v>67305</v>
      </c>
      <c r="Q15" s="31">
        <f>IF(ISERR(P15/12),"-",P15/12)</f>
        <v>5608.75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2300</v>
      </c>
      <c r="E17" s="31">
        <v>2748</v>
      </c>
      <c r="F17" s="31">
        <v>2375</v>
      </c>
      <c r="G17" s="31">
        <v>2985</v>
      </c>
      <c r="H17" s="31">
        <v>3376</v>
      </c>
      <c r="I17" s="31">
        <v>2870</v>
      </c>
      <c r="J17" s="31">
        <v>2927</v>
      </c>
      <c r="K17" s="31">
        <v>2302</v>
      </c>
      <c r="L17" s="31">
        <v>1867</v>
      </c>
      <c r="M17" s="31">
        <v>1743</v>
      </c>
      <c r="N17" s="31">
        <v>2026</v>
      </c>
      <c r="O17" s="31">
        <v>2927</v>
      </c>
      <c r="P17" s="31">
        <f>IF(ISERR(SUM(D17:O17)),"-",SUM(D17:O17))</f>
        <v>30446</v>
      </c>
      <c r="Q17" s="31">
        <f>IF(ISERR(P17/12),"-",P17/12)</f>
        <v>2537.1666666666665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25824</v>
      </c>
      <c r="E18" s="31">
        <v>26506</v>
      </c>
      <c r="F18" s="31">
        <v>29497</v>
      </c>
      <c r="G18" s="31">
        <v>33407</v>
      </c>
      <c r="H18" s="31">
        <v>33917</v>
      </c>
      <c r="I18" s="31">
        <v>30243</v>
      </c>
      <c r="J18" s="31">
        <v>26867</v>
      </c>
      <c r="K18" s="31">
        <v>23440</v>
      </c>
      <c r="L18" s="31">
        <v>21940</v>
      </c>
      <c r="M18" s="31">
        <v>20747</v>
      </c>
      <c r="N18" s="31">
        <v>22307</v>
      </c>
      <c r="O18" s="31">
        <v>27186</v>
      </c>
      <c r="P18" s="31">
        <f>IF(ISERR(SUM(D18:O18)),"-",SUM(D18:O18))</f>
        <v>321881</v>
      </c>
      <c r="Q18" s="31">
        <f>IF(ISERR(P18/12),"-",P18/12)</f>
        <v>26823.416666666668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1192</v>
      </c>
      <c r="E20" s="31">
        <v>1181</v>
      </c>
      <c r="F20" s="31">
        <v>1220</v>
      </c>
      <c r="G20" s="31">
        <v>1231</v>
      </c>
      <c r="H20" s="31">
        <v>1194</v>
      </c>
      <c r="I20" s="31">
        <v>1150</v>
      </c>
      <c r="J20" s="31">
        <v>1098</v>
      </c>
      <c r="K20" s="31">
        <v>1056</v>
      </c>
      <c r="L20" s="31">
        <v>793</v>
      </c>
      <c r="M20" s="31">
        <v>713</v>
      </c>
      <c r="N20" s="31">
        <v>334</v>
      </c>
      <c r="O20" s="31">
        <v>591</v>
      </c>
      <c r="P20" s="31">
        <f>IF(ISERR(SUM(D20:O20)),"-",SUM(D20:O20))</f>
        <v>11753</v>
      </c>
      <c r="Q20" s="31">
        <f>IF(ISERR(P20/12),"-",P20/12)</f>
        <v>979.41666666666663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3593</v>
      </c>
      <c r="E21" s="31">
        <v>3178</v>
      </c>
      <c r="F21" s="31">
        <v>3561</v>
      </c>
      <c r="G21" s="31">
        <v>4899</v>
      </c>
      <c r="H21" s="31">
        <v>5503</v>
      </c>
      <c r="I21" s="31">
        <v>5256</v>
      </c>
      <c r="J21" s="31">
        <v>5023</v>
      </c>
      <c r="K21" s="31">
        <v>6212</v>
      </c>
      <c r="L21" s="31">
        <v>5688</v>
      </c>
      <c r="M21" s="31">
        <v>5455</v>
      </c>
      <c r="N21" s="31">
        <v>5243</v>
      </c>
      <c r="O21" s="31">
        <v>5519</v>
      </c>
      <c r="P21" s="31">
        <f>IF(ISERR(SUM(D21:O21)),"-",SUM(D21:O21))</f>
        <v>59130</v>
      </c>
      <c r="Q21" s="31">
        <f>IF(ISERR(P21/12),"-",P21/12)</f>
        <v>4927.5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488</v>
      </c>
      <c r="E22" s="31">
        <v>464</v>
      </c>
      <c r="F22" s="31">
        <v>436</v>
      </c>
      <c r="G22" s="31">
        <v>430</v>
      </c>
      <c r="H22" s="31">
        <v>525</v>
      </c>
      <c r="I22" s="31">
        <v>581</v>
      </c>
      <c r="J22" s="31">
        <v>582</v>
      </c>
      <c r="K22" s="31">
        <v>571</v>
      </c>
      <c r="L22" s="31">
        <v>528</v>
      </c>
      <c r="M22" s="31">
        <v>551</v>
      </c>
      <c r="N22" s="31">
        <v>478</v>
      </c>
      <c r="O22" s="31">
        <v>503</v>
      </c>
      <c r="P22" s="31">
        <f>IF(ISERR(SUM(D22:O22)),"-",SUM(D22:O22))</f>
        <v>6137</v>
      </c>
      <c r="Q22" s="31">
        <f>IF(ISERR(P22/12),"-",P22/12)</f>
        <v>511.41666666666669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112</v>
      </c>
      <c r="E23" s="31">
        <v>113</v>
      </c>
      <c r="F23" s="31">
        <v>73</v>
      </c>
      <c r="G23" s="31">
        <v>96</v>
      </c>
      <c r="H23" s="31">
        <v>69</v>
      </c>
      <c r="I23" s="31">
        <v>66</v>
      </c>
      <c r="J23" s="31">
        <v>55</v>
      </c>
      <c r="K23" s="31">
        <v>56</v>
      </c>
      <c r="L23" s="31">
        <v>64</v>
      </c>
      <c r="M23" s="31">
        <v>87</v>
      </c>
      <c r="N23" s="31">
        <v>95</v>
      </c>
      <c r="O23" s="31">
        <v>117</v>
      </c>
      <c r="P23" s="31">
        <f>IF(ISERR(SUM(D23:O23)),"-",SUM(D23:O23))</f>
        <v>1003</v>
      </c>
      <c r="Q23" s="31">
        <f>IF(ISERR(P23/12),"-",P23/12)</f>
        <v>83.583333333333329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725</v>
      </c>
      <c r="E24" s="31">
        <v>836</v>
      </c>
      <c r="F24" s="31">
        <v>901</v>
      </c>
      <c r="G24" s="31">
        <v>864</v>
      </c>
      <c r="H24" s="31">
        <v>1122</v>
      </c>
      <c r="I24" s="31">
        <v>1059</v>
      </c>
      <c r="J24" s="31">
        <v>1076</v>
      </c>
      <c r="K24" s="31">
        <v>1032</v>
      </c>
      <c r="L24" s="31">
        <v>1011</v>
      </c>
      <c r="M24" s="31">
        <v>919</v>
      </c>
      <c r="N24" s="31">
        <v>935</v>
      </c>
      <c r="O24" s="31">
        <v>918</v>
      </c>
      <c r="P24" s="31">
        <f>IF(ISERR(SUM(D24:O24)),"-",SUM(D24:O24))</f>
        <v>11398</v>
      </c>
      <c r="Q24" s="31">
        <f>IF(ISERR(P24/12),"-",P24/12)</f>
        <v>949.83333333333337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1111</v>
      </c>
      <c r="E26" s="31">
        <v>1020</v>
      </c>
      <c r="F26" s="31">
        <v>1019</v>
      </c>
      <c r="G26" s="31">
        <v>992</v>
      </c>
      <c r="H26" s="31">
        <v>1057</v>
      </c>
      <c r="I26" s="31">
        <v>1122</v>
      </c>
      <c r="J26" s="31">
        <v>1054</v>
      </c>
      <c r="K26" s="31">
        <v>944</v>
      </c>
      <c r="L26" s="31">
        <v>1144</v>
      </c>
      <c r="M26" s="31">
        <v>1252</v>
      </c>
      <c r="N26" s="31">
        <v>1213</v>
      </c>
      <c r="O26" s="31">
        <v>1022</v>
      </c>
      <c r="P26" s="31">
        <f>IF(ISERR(SUM(D26:O26)),"-",SUM(D26:O26))</f>
        <v>12950</v>
      </c>
      <c r="Q26" s="31">
        <f>IF(ISERR(P26/12),"-",P26/12)</f>
        <v>1079.1666666666667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159</v>
      </c>
      <c r="E27" s="31">
        <v>152</v>
      </c>
      <c r="F27" s="31">
        <v>129</v>
      </c>
      <c r="G27" s="31">
        <v>129</v>
      </c>
      <c r="H27" s="31">
        <v>110</v>
      </c>
      <c r="I27" s="31">
        <v>125</v>
      </c>
      <c r="J27" s="31">
        <v>86</v>
      </c>
      <c r="K27" s="31">
        <v>92</v>
      </c>
      <c r="L27" s="31">
        <v>99</v>
      </c>
      <c r="M27" s="31">
        <v>101</v>
      </c>
      <c r="N27" s="31">
        <v>98</v>
      </c>
      <c r="O27" s="31">
        <v>97</v>
      </c>
      <c r="P27" s="31">
        <f>IF(ISERR(SUM(D27:O27)),"-",SUM(D27:O27))</f>
        <v>1377</v>
      </c>
      <c r="Q27" s="31">
        <f>IF(ISERR(P27/12),"-",P27/12)</f>
        <v>114.75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56</v>
      </c>
      <c r="E28" s="31">
        <v>75</v>
      </c>
      <c r="F28" s="31">
        <v>73</v>
      </c>
      <c r="G28" s="31">
        <v>63</v>
      </c>
      <c r="H28" s="31">
        <v>64</v>
      </c>
      <c r="I28" s="31">
        <v>62</v>
      </c>
      <c r="J28" s="31">
        <v>113</v>
      </c>
      <c r="K28" s="31">
        <v>103</v>
      </c>
      <c r="L28" s="31">
        <v>81</v>
      </c>
      <c r="M28" s="31">
        <v>47</v>
      </c>
      <c r="N28" s="31">
        <v>29</v>
      </c>
      <c r="O28" s="31">
        <v>23</v>
      </c>
      <c r="P28" s="31">
        <f>IF(ISERR(SUM(D28:O28)),"-",SUM(D28:O28))</f>
        <v>789</v>
      </c>
      <c r="Q28" s="31">
        <f>IF(ISERR(P28/12),"-",P28/12)</f>
        <v>65.75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1233</v>
      </c>
      <c r="E29" s="31">
        <v>1370</v>
      </c>
      <c r="F29" s="31">
        <v>1709</v>
      </c>
      <c r="G29" s="31">
        <v>1799</v>
      </c>
      <c r="H29" s="31">
        <v>1872</v>
      </c>
      <c r="I29" s="31">
        <v>1667</v>
      </c>
      <c r="J29" s="31">
        <v>1559</v>
      </c>
      <c r="K29" s="31">
        <v>1272</v>
      </c>
      <c r="L29" s="31">
        <v>1002</v>
      </c>
      <c r="M29" s="31">
        <v>932</v>
      </c>
      <c r="N29" s="31">
        <v>948</v>
      </c>
      <c r="O29" s="31">
        <v>1008</v>
      </c>
      <c r="P29" s="31">
        <f>IF(ISERR(SUM(D29:O29)),"-",SUM(D29:O29))</f>
        <v>16371</v>
      </c>
      <c r="Q29" s="31">
        <f>IF(ISERR(P29/12),"-",P29/12)</f>
        <v>1364.25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1132</v>
      </c>
      <c r="E33" s="31">
        <v>857</v>
      </c>
      <c r="F33" s="31">
        <v>803</v>
      </c>
      <c r="G33" s="31">
        <v>445</v>
      </c>
      <c r="H33" s="31">
        <v>287</v>
      </c>
      <c r="I33" s="31">
        <v>123</v>
      </c>
      <c r="J33" s="31">
        <v>104</v>
      </c>
      <c r="K33" s="31">
        <v>71</v>
      </c>
      <c r="L33" s="31">
        <v>64</v>
      </c>
      <c r="M33" s="31">
        <v>2015</v>
      </c>
      <c r="N33" s="31">
        <v>1605</v>
      </c>
      <c r="O33" s="31">
        <v>968</v>
      </c>
      <c r="P33" s="31">
        <f>IF(ISERR(SUM(D33:O33)),"-",SUM(D33:O33))</f>
        <v>8474</v>
      </c>
      <c r="Q33" s="31">
        <f>IF(ISERR(P33/12),"-",P33/12)</f>
        <v>706.16666666666663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1468</v>
      </c>
      <c r="E35" s="31">
        <v>1451</v>
      </c>
      <c r="F35" s="31">
        <v>1390</v>
      </c>
      <c r="G35" s="31">
        <v>1320</v>
      </c>
      <c r="H35" s="31">
        <v>1215</v>
      </c>
      <c r="I35" s="31">
        <v>1168</v>
      </c>
      <c r="J35" s="31">
        <v>1146</v>
      </c>
      <c r="K35" s="31">
        <v>1122</v>
      </c>
      <c r="L35" s="31">
        <v>1390</v>
      </c>
      <c r="M35" s="31">
        <v>1799</v>
      </c>
      <c r="N35" s="31">
        <v>1692</v>
      </c>
      <c r="O35" s="31">
        <v>1673</v>
      </c>
      <c r="P35" s="31">
        <f>IF(ISERR(SUM(D35:O35)),"-",SUM(D35:O35))</f>
        <v>16834</v>
      </c>
      <c r="Q35" s="31">
        <f>IF(ISERR(P35/12),"-",P35/12)</f>
        <v>1402.8333333333333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942</v>
      </c>
      <c r="E36" s="31">
        <v>878</v>
      </c>
      <c r="F36" s="31">
        <v>751</v>
      </c>
      <c r="G36" s="31">
        <v>737</v>
      </c>
      <c r="H36" s="31">
        <v>490</v>
      </c>
      <c r="I36" s="31">
        <v>573</v>
      </c>
      <c r="J36" s="31">
        <v>679</v>
      </c>
      <c r="K36" s="31">
        <v>777</v>
      </c>
      <c r="L36" s="31">
        <v>1609</v>
      </c>
      <c r="M36" s="31">
        <v>1325</v>
      </c>
      <c r="N36" s="31">
        <v>1155</v>
      </c>
      <c r="O36" s="31">
        <v>1035</v>
      </c>
      <c r="P36" s="31">
        <f>IF(ISERR(SUM(D36:O36)),"-",SUM(D36:O36))</f>
        <v>10951</v>
      </c>
      <c r="Q36" s="31">
        <f>IF(ISERR(P36/12),"-",P36/12)</f>
        <v>912.58333333333337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1997</v>
      </c>
      <c r="E37" s="31">
        <v>1437</v>
      </c>
      <c r="F37" s="31">
        <v>1411</v>
      </c>
      <c r="G37" s="31">
        <v>1100</v>
      </c>
      <c r="H37" s="31">
        <v>1072</v>
      </c>
      <c r="I37" s="31">
        <v>1015</v>
      </c>
      <c r="J37" s="31">
        <v>1292</v>
      </c>
      <c r="K37" s="31">
        <v>1271</v>
      </c>
      <c r="L37" s="31">
        <v>1916</v>
      </c>
      <c r="M37" s="31">
        <v>2029</v>
      </c>
      <c r="N37" s="31">
        <v>2099</v>
      </c>
      <c r="O37" s="31">
        <v>1946</v>
      </c>
      <c r="P37" s="31">
        <f>IF(ISERR(SUM(D37:O37)),"-",SUM(D37:O37))</f>
        <v>18585</v>
      </c>
      <c r="Q37" s="31">
        <f>IF(ISERR(P37/12),"-",P37/12)</f>
        <v>1548.75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4837</v>
      </c>
      <c r="E39" s="31">
        <v>4466</v>
      </c>
      <c r="F39" s="31">
        <v>3948</v>
      </c>
      <c r="G39" s="31">
        <v>3570</v>
      </c>
      <c r="H39" s="31">
        <v>3494</v>
      </c>
      <c r="I39" s="31">
        <v>3056</v>
      </c>
      <c r="J39" s="31">
        <v>2634</v>
      </c>
      <c r="K39" s="31">
        <v>2236</v>
      </c>
      <c r="L39" s="31">
        <v>3032</v>
      </c>
      <c r="M39" s="31">
        <v>5211</v>
      </c>
      <c r="N39" s="31">
        <v>4826</v>
      </c>
      <c r="O39" s="31">
        <v>4467</v>
      </c>
      <c r="P39" s="31">
        <f>IF(ISERR(SUM(D39:O39)),"-",SUM(D39:O39))</f>
        <v>45777</v>
      </c>
      <c r="Q39" s="31">
        <f>IF(ISERR(P39/12),"-",P39/12)</f>
        <v>3814.75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3434</v>
      </c>
      <c r="E40" s="31">
        <v>3443</v>
      </c>
      <c r="F40" s="31">
        <v>3146</v>
      </c>
      <c r="G40" s="31">
        <v>2958</v>
      </c>
      <c r="H40" s="31">
        <v>2740</v>
      </c>
      <c r="I40" s="31">
        <v>2445</v>
      </c>
      <c r="J40" s="31">
        <v>1917</v>
      </c>
      <c r="K40" s="31">
        <v>1788</v>
      </c>
      <c r="L40" s="31">
        <v>2095</v>
      </c>
      <c r="M40" s="31">
        <v>2856</v>
      </c>
      <c r="N40" s="31">
        <v>3058</v>
      </c>
      <c r="O40" s="31">
        <v>3030</v>
      </c>
      <c r="P40" s="31">
        <f>IF(ISERR(SUM(D40:O40)),"-",SUM(D40:O40))</f>
        <v>32910</v>
      </c>
      <c r="Q40" s="31">
        <f>IF(ISERR(P40/12),"-",P40/12)</f>
        <v>2742.5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351</v>
      </c>
      <c r="E42" s="31">
        <v>343</v>
      </c>
      <c r="F42" s="31">
        <v>287</v>
      </c>
      <c r="G42" s="31">
        <v>229</v>
      </c>
      <c r="H42" s="31">
        <v>174</v>
      </c>
      <c r="I42" s="31">
        <v>131</v>
      </c>
      <c r="J42" s="31">
        <v>75</v>
      </c>
      <c r="K42" s="31">
        <v>42</v>
      </c>
      <c r="L42" s="31">
        <v>272</v>
      </c>
      <c r="M42" s="31">
        <v>220</v>
      </c>
      <c r="N42" s="31">
        <v>225</v>
      </c>
      <c r="O42" s="31">
        <v>233</v>
      </c>
      <c r="P42" s="31">
        <f>IF(ISERR(SUM(D42:O42)),"-",SUM(D42:O42))</f>
        <v>2582</v>
      </c>
      <c r="Q42" s="31">
        <f>IF(ISERR(P42/12),"-",P42/12)</f>
        <v>215.16666666666666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8781</v>
      </c>
      <c r="E43" s="31">
        <v>7134</v>
      </c>
      <c r="F43" s="31">
        <v>4952</v>
      </c>
      <c r="G43" s="31">
        <v>4371</v>
      </c>
      <c r="H43" s="31">
        <v>3734</v>
      </c>
      <c r="I43" s="31">
        <v>3507</v>
      </c>
      <c r="J43" s="31">
        <v>3492</v>
      </c>
      <c r="K43" s="31">
        <v>3823</v>
      </c>
      <c r="L43" s="31">
        <v>5246</v>
      </c>
      <c r="M43" s="31">
        <v>8721</v>
      </c>
      <c r="N43" s="31">
        <v>10692</v>
      </c>
      <c r="O43" s="31">
        <v>9414</v>
      </c>
      <c r="P43" s="31">
        <f>IF(ISERR(SUM(D43:O43)),"-",SUM(D43:O43))</f>
        <v>73867</v>
      </c>
      <c r="Q43" s="31">
        <f>IF(ISERR(P43/12),"-",P43/12)</f>
        <v>6155.583333333333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30</v>
      </c>
      <c r="E45" s="31">
        <v>47</v>
      </c>
      <c r="F45" s="31">
        <v>47</v>
      </c>
      <c r="G45" s="31">
        <v>45</v>
      </c>
      <c r="H45" s="31">
        <v>63</v>
      </c>
      <c r="I45" s="31">
        <v>83</v>
      </c>
      <c r="J45" s="31">
        <v>74</v>
      </c>
      <c r="K45" s="31">
        <v>59</v>
      </c>
      <c r="L45" s="31">
        <v>47</v>
      </c>
      <c r="M45" s="31">
        <v>43</v>
      </c>
      <c r="N45" s="31">
        <v>36</v>
      </c>
      <c r="O45" s="31">
        <v>50</v>
      </c>
      <c r="P45" s="31">
        <f>IF(ISERR(SUM(D45:O45)),"-",SUM(D45:O45))</f>
        <v>624</v>
      </c>
      <c r="Q45" s="31">
        <f>IF(ISERR(P45/12),"-",P45/12)</f>
        <v>52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1836</v>
      </c>
      <c r="E46" s="31">
        <v>1920</v>
      </c>
      <c r="F46" s="31">
        <v>1877</v>
      </c>
      <c r="G46" s="31">
        <v>1713</v>
      </c>
      <c r="H46" s="31">
        <v>1308</v>
      </c>
      <c r="I46" s="31">
        <v>1345</v>
      </c>
      <c r="J46" s="31">
        <v>1329</v>
      </c>
      <c r="K46" s="31">
        <v>1293</v>
      </c>
      <c r="L46" s="31">
        <v>1353</v>
      </c>
      <c r="M46" s="31">
        <v>1400</v>
      </c>
      <c r="N46" s="31">
        <v>1646</v>
      </c>
      <c r="O46" s="31">
        <v>2036</v>
      </c>
      <c r="P46" s="31">
        <f>IF(ISERR(SUM(D46:O46)),"-",SUM(D46:O46))</f>
        <v>19056</v>
      </c>
      <c r="Q46" s="31">
        <f>IF(ISERR(P46/12),"-",P46/12)</f>
        <v>1588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6</v>
      </c>
      <c r="E47" s="31">
        <v>8</v>
      </c>
      <c r="F47" s="31">
        <v>46</v>
      </c>
      <c r="G47" s="31">
        <v>42</v>
      </c>
      <c r="H47" s="31">
        <v>36</v>
      </c>
      <c r="I47" s="31">
        <v>39</v>
      </c>
      <c r="J47" s="31">
        <v>50</v>
      </c>
      <c r="K47" s="31">
        <v>52</v>
      </c>
      <c r="L47" s="31">
        <v>52</v>
      </c>
      <c r="M47" s="31">
        <v>48</v>
      </c>
      <c r="N47" s="31">
        <v>52</v>
      </c>
      <c r="O47" s="31">
        <v>45</v>
      </c>
      <c r="P47" s="31">
        <f>IF(ISERR(SUM(D47:O47)),"-",SUM(D47:O47))</f>
        <v>476</v>
      </c>
      <c r="Q47" s="31">
        <f>IF(ISERR(P47/12),"-",P47/12)</f>
        <v>39.666666666666664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714</v>
      </c>
      <c r="E48" s="31">
        <v>714</v>
      </c>
      <c r="F48" s="31">
        <v>721</v>
      </c>
      <c r="G48" s="31">
        <v>421</v>
      </c>
      <c r="H48" s="31">
        <v>275</v>
      </c>
      <c r="I48" s="31">
        <v>18</v>
      </c>
      <c r="J48" s="31">
        <v>17</v>
      </c>
      <c r="K48" s="31">
        <v>16</v>
      </c>
      <c r="L48" s="31">
        <v>16</v>
      </c>
      <c r="M48" s="31">
        <v>16</v>
      </c>
      <c r="N48" s="31">
        <v>39</v>
      </c>
      <c r="O48" s="31">
        <v>34</v>
      </c>
      <c r="P48" s="31">
        <f>IF(ISERR(SUM(D48:O48)),"-",SUM(D48:O48))</f>
        <v>3001</v>
      </c>
      <c r="Q48" s="31">
        <f>IF(ISERR(P48/12),"-",P48/12)</f>
        <v>250.08333333333334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1361</v>
      </c>
      <c r="E49" s="31">
        <v>988</v>
      </c>
      <c r="F49" s="31">
        <v>784</v>
      </c>
      <c r="G49" s="31">
        <v>719</v>
      </c>
      <c r="H49" s="31">
        <v>702</v>
      </c>
      <c r="I49" s="31">
        <v>659</v>
      </c>
      <c r="J49" s="31">
        <v>588</v>
      </c>
      <c r="K49" s="31">
        <v>543</v>
      </c>
      <c r="L49" s="31">
        <v>518</v>
      </c>
      <c r="M49" s="31">
        <v>713</v>
      </c>
      <c r="N49" s="31">
        <v>1002</v>
      </c>
      <c r="O49" s="31">
        <v>1163</v>
      </c>
      <c r="P49" s="31">
        <f>IF(ISERR(SUM(D49:O49)),"-",SUM(D49:O49))</f>
        <v>9740</v>
      </c>
      <c r="Q49" s="31">
        <f>IF(ISERR(P49/12),"-",P49/12)</f>
        <v>811.66666666666663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843</v>
      </c>
      <c r="E51" s="31">
        <v>744</v>
      </c>
      <c r="F51" s="31">
        <v>598</v>
      </c>
      <c r="G51" s="31">
        <v>461</v>
      </c>
      <c r="H51" s="31">
        <v>459</v>
      </c>
      <c r="I51" s="31">
        <v>548</v>
      </c>
      <c r="J51" s="31">
        <v>743</v>
      </c>
      <c r="K51" s="31">
        <v>604</v>
      </c>
      <c r="L51" s="31">
        <v>504</v>
      </c>
      <c r="M51" s="31">
        <v>548</v>
      </c>
      <c r="N51" s="31">
        <v>747</v>
      </c>
      <c r="O51" s="31">
        <v>855</v>
      </c>
      <c r="P51" s="31">
        <f>IF(ISERR(SUM(D51:O51)),"-",SUM(D51:O51))</f>
        <v>7654</v>
      </c>
      <c r="Q51" s="31">
        <f>IF(ISERR(P51/12),"-",P51/12)</f>
        <v>637.83333333333337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911</v>
      </c>
      <c r="E52" s="31">
        <v>886</v>
      </c>
      <c r="F52" s="31">
        <v>711</v>
      </c>
      <c r="G52" s="31">
        <v>556</v>
      </c>
      <c r="H52" s="31">
        <v>607</v>
      </c>
      <c r="I52" s="31">
        <v>551</v>
      </c>
      <c r="J52" s="31">
        <v>559</v>
      </c>
      <c r="K52" s="31">
        <v>578</v>
      </c>
      <c r="L52" s="31">
        <v>496</v>
      </c>
      <c r="M52" s="31">
        <v>440</v>
      </c>
      <c r="N52" s="31">
        <v>486</v>
      </c>
      <c r="O52" s="31">
        <v>569</v>
      </c>
      <c r="P52" s="31">
        <f>IF(ISERR(SUM(D52:O52)),"-",SUM(D52:O52))</f>
        <v>7350</v>
      </c>
      <c r="Q52" s="31">
        <f>IF(ISERR(P52/12),"-",P52/12)</f>
        <v>612.5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1389</v>
      </c>
      <c r="E53" s="31">
        <v>1342</v>
      </c>
      <c r="F53" s="31">
        <v>1328</v>
      </c>
      <c r="G53" s="31">
        <v>1024</v>
      </c>
      <c r="H53" s="31">
        <v>780</v>
      </c>
      <c r="I53" s="31">
        <v>836</v>
      </c>
      <c r="J53" s="31">
        <v>897</v>
      </c>
      <c r="K53" s="31">
        <v>847</v>
      </c>
      <c r="L53" s="31">
        <v>812</v>
      </c>
      <c r="M53" s="31">
        <v>847</v>
      </c>
      <c r="N53" s="31">
        <v>1425</v>
      </c>
      <c r="O53" s="31">
        <v>1933</v>
      </c>
      <c r="P53" s="31">
        <f>IF(ISERR(SUM(D53:O53)),"-",SUM(D53:O53))</f>
        <v>13460</v>
      </c>
      <c r="Q53" s="31">
        <f>IF(ISERR(P53/12),"-",P53/12)</f>
        <v>1121.6666666666667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226</v>
      </c>
      <c r="E54" s="31">
        <v>197</v>
      </c>
      <c r="F54" s="31">
        <v>196</v>
      </c>
      <c r="G54" s="31">
        <v>184</v>
      </c>
      <c r="H54" s="31">
        <v>196</v>
      </c>
      <c r="I54" s="31">
        <v>243</v>
      </c>
      <c r="J54" s="31">
        <v>586</v>
      </c>
      <c r="K54" s="31">
        <v>557</v>
      </c>
      <c r="L54" s="31">
        <v>561</v>
      </c>
      <c r="M54" s="31">
        <v>682</v>
      </c>
      <c r="N54" s="31">
        <v>660</v>
      </c>
      <c r="O54" s="31">
        <v>653</v>
      </c>
      <c r="P54" s="31">
        <f>IF(ISERR(SUM(D54:O54)),"-",SUM(D54:O54))</f>
        <v>4941</v>
      </c>
      <c r="Q54" s="31">
        <f>IF(ISERR(P54/12),"-",P54/12)</f>
        <v>411.75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116</v>
      </c>
      <c r="E55" s="31">
        <v>108</v>
      </c>
      <c r="F55" s="31">
        <v>81</v>
      </c>
      <c r="G55" s="31">
        <v>94</v>
      </c>
      <c r="H55" s="31">
        <v>73</v>
      </c>
      <c r="I55" s="31">
        <v>58</v>
      </c>
      <c r="J55" s="31">
        <v>54</v>
      </c>
      <c r="K55" s="31">
        <v>59</v>
      </c>
      <c r="L55" s="31">
        <v>48</v>
      </c>
      <c r="M55" s="31">
        <v>63</v>
      </c>
      <c r="N55" s="31">
        <v>67</v>
      </c>
      <c r="O55" s="31">
        <v>153</v>
      </c>
      <c r="P55" s="31">
        <f>IF(ISERR(SUM(D55:O55)),"-",SUM(D55:O55))</f>
        <v>974</v>
      </c>
      <c r="Q55" s="31">
        <f>IF(ISERR(P55/12),"-",P55/12)</f>
        <v>81.166666666666671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21</v>
      </c>
      <c r="E57" s="31">
        <v>20</v>
      </c>
      <c r="F57" s="31">
        <v>20</v>
      </c>
      <c r="G57" s="31">
        <v>18</v>
      </c>
      <c r="H57" s="31">
        <v>24</v>
      </c>
      <c r="I57" s="31">
        <v>24</v>
      </c>
      <c r="J57" s="31">
        <v>26</v>
      </c>
      <c r="K57" s="31">
        <v>25</v>
      </c>
      <c r="L57" s="31">
        <v>25</v>
      </c>
      <c r="M57" s="31">
        <v>35</v>
      </c>
      <c r="N57" s="31">
        <v>40</v>
      </c>
      <c r="O57" s="31">
        <v>50</v>
      </c>
      <c r="P57" s="31">
        <f>IF(ISERR(SUM(D57:O57)),"-",SUM(D57:O57))</f>
        <v>328</v>
      </c>
      <c r="Q57" s="31">
        <f>IF(ISERR(P57/12),"-",P57/12)</f>
        <v>27.333333333333332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563</v>
      </c>
      <c r="E58" s="31">
        <v>502</v>
      </c>
      <c r="F58" s="31">
        <v>457</v>
      </c>
      <c r="G58" s="31">
        <v>395</v>
      </c>
      <c r="H58" s="31">
        <v>350</v>
      </c>
      <c r="I58" s="31">
        <v>281</v>
      </c>
      <c r="J58" s="31">
        <v>261</v>
      </c>
      <c r="K58" s="31">
        <v>266</v>
      </c>
      <c r="L58" s="31">
        <v>366</v>
      </c>
      <c r="M58" s="31">
        <v>490</v>
      </c>
      <c r="N58" s="31">
        <v>467</v>
      </c>
      <c r="O58" s="31">
        <v>424</v>
      </c>
      <c r="P58" s="31">
        <f>IF(ISERR(SUM(D58:O58)),"-",SUM(D58:O58))</f>
        <v>4822</v>
      </c>
      <c r="Q58" s="31">
        <f>IF(ISERR(P58/12),"-",P58/12)</f>
        <v>401.83333333333331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122</v>
      </c>
      <c r="E59" s="31">
        <v>123</v>
      </c>
      <c r="F59" s="31">
        <v>168</v>
      </c>
      <c r="G59" s="31">
        <v>118</v>
      </c>
      <c r="H59" s="31">
        <v>111</v>
      </c>
      <c r="I59" s="31">
        <v>104</v>
      </c>
      <c r="J59" s="31">
        <v>84</v>
      </c>
      <c r="K59" s="31">
        <v>65</v>
      </c>
      <c r="L59" s="31">
        <v>64</v>
      </c>
      <c r="M59" s="31">
        <v>150</v>
      </c>
      <c r="N59" s="31">
        <v>146</v>
      </c>
      <c r="O59" s="31">
        <v>123</v>
      </c>
      <c r="P59" s="31">
        <f>IF(ISERR(SUM(D59:O59)),"-",SUM(D59:O59))</f>
        <v>1378</v>
      </c>
      <c r="Q59" s="31">
        <f>IF(ISERR(P59/12),"-",P59/12)</f>
        <v>114.83333333333333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15</v>
      </c>
      <c r="E61" s="31">
        <v>10</v>
      </c>
      <c r="F61" s="31">
        <v>8</v>
      </c>
      <c r="G61" s="31">
        <v>8</v>
      </c>
      <c r="H61" s="31">
        <v>7</v>
      </c>
      <c r="I61" s="31">
        <v>8</v>
      </c>
      <c r="J61" s="31">
        <v>10</v>
      </c>
      <c r="K61" s="31">
        <v>9</v>
      </c>
      <c r="L61" s="31">
        <v>11</v>
      </c>
      <c r="M61" s="31">
        <v>10</v>
      </c>
      <c r="N61" s="31">
        <v>12</v>
      </c>
      <c r="O61" s="31">
        <v>15</v>
      </c>
      <c r="P61" s="31">
        <f>IF(ISERR(SUM(D61:O61)),"-",SUM(D61:O61))</f>
        <v>123</v>
      </c>
      <c r="Q61" s="31">
        <f>IF(ISERR(P61/12),"-",P61/12)</f>
        <v>10.25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556</v>
      </c>
      <c r="E64" s="31">
        <v>555</v>
      </c>
      <c r="F64" s="31">
        <v>555</v>
      </c>
      <c r="G64" s="31">
        <v>563</v>
      </c>
      <c r="H64" s="31">
        <v>563</v>
      </c>
      <c r="I64" s="31">
        <v>562</v>
      </c>
      <c r="J64" s="31">
        <v>560</v>
      </c>
      <c r="K64" s="31">
        <v>560</v>
      </c>
      <c r="L64" s="31">
        <v>558</v>
      </c>
      <c r="M64" s="31">
        <v>561</v>
      </c>
      <c r="N64" s="31">
        <v>566</v>
      </c>
      <c r="O64" s="31">
        <v>560</v>
      </c>
      <c r="P64" s="31">
        <f>IF(ISERR(SUM(D64:O64)),"-",SUM(D64:O64))</f>
        <v>6719</v>
      </c>
      <c r="Q64" s="31">
        <f>IF(ISERR(P64/12),"-",P64/12)</f>
        <v>559.91666666666663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18</v>
      </c>
      <c r="E65" s="31">
        <v>16</v>
      </c>
      <c r="F65" s="31">
        <v>11</v>
      </c>
      <c r="G65" s="31">
        <v>13</v>
      </c>
      <c r="H65" s="31">
        <v>15</v>
      </c>
      <c r="I65" s="31">
        <v>10</v>
      </c>
      <c r="J65" s="31">
        <v>11</v>
      </c>
      <c r="K65" s="31">
        <v>29</v>
      </c>
      <c r="L65" s="31">
        <v>30</v>
      </c>
      <c r="M65" s="31">
        <v>28</v>
      </c>
      <c r="N65" s="31">
        <v>29</v>
      </c>
      <c r="O65" s="31">
        <v>44</v>
      </c>
      <c r="P65" s="31">
        <f>IF(ISERR(SUM(D65:O65)),"-",SUM(D65:O65))</f>
        <v>254</v>
      </c>
      <c r="Q65" s="31">
        <f>IF(ISERR(P65/12),"-",P65/12)</f>
        <v>21.166666666666668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153</v>
      </c>
      <c r="E66" s="31">
        <v>185</v>
      </c>
      <c r="F66" s="31">
        <v>169</v>
      </c>
      <c r="G66" s="31">
        <v>186</v>
      </c>
      <c r="H66" s="31">
        <v>166</v>
      </c>
      <c r="I66" s="31">
        <v>142</v>
      </c>
      <c r="J66" s="31">
        <v>146</v>
      </c>
      <c r="K66" s="31">
        <v>133</v>
      </c>
      <c r="L66" s="31">
        <v>139</v>
      </c>
      <c r="M66" s="31">
        <v>193</v>
      </c>
      <c r="N66" s="31">
        <v>283</v>
      </c>
      <c r="O66" s="31">
        <v>321</v>
      </c>
      <c r="P66" s="31">
        <f>IF(ISERR(SUM(D66:O66)),"-",SUM(D66:O66))</f>
        <v>2216</v>
      </c>
      <c r="Q66" s="31">
        <f>IF(ISERR(P66/12),"-",P66/12)</f>
        <v>184.66666666666666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362</v>
      </c>
      <c r="E67" s="31">
        <v>316</v>
      </c>
      <c r="F67" s="31">
        <v>360</v>
      </c>
      <c r="G67" s="31">
        <v>334</v>
      </c>
      <c r="H67" s="31">
        <v>364</v>
      </c>
      <c r="I67" s="31">
        <v>417</v>
      </c>
      <c r="J67" s="31">
        <v>444</v>
      </c>
      <c r="K67" s="31">
        <v>497</v>
      </c>
      <c r="L67" s="31">
        <v>462</v>
      </c>
      <c r="M67" s="31">
        <v>475</v>
      </c>
      <c r="N67" s="31">
        <v>426</v>
      </c>
      <c r="O67" s="31">
        <v>305</v>
      </c>
      <c r="P67" s="31">
        <f>IF(ISERR(SUM(D67:O67)),"-",SUM(D67:O67))</f>
        <v>4762</v>
      </c>
      <c r="Q67" s="31">
        <f>IF(ISERR(P67/12),"-",P67/12)</f>
        <v>396.83333333333331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828</v>
      </c>
      <c r="E70" s="31">
        <v>688</v>
      </c>
      <c r="F70" s="31">
        <v>589</v>
      </c>
      <c r="G70" s="31">
        <v>595</v>
      </c>
      <c r="H70" s="31">
        <v>534</v>
      </c>
      <c r="I70" s="31">
        <v>363</v>
      </c>
      <c r="J70" s="31">
        <v>282</v>
      </c>
      <c r="K70" s="31">
        <v>248</v>
      </c>
      <c r="L70" s="31">
        <v>288</v>
      </c>
      <c r="M70" s="31">
        <v>543</v>
      </c>
      <c r="N70" s="31">
        <v>556</v>
      </c>
      <c r="O70" s="31">
        <v>553</v>
      </c>
      <c r="P70" s="31">
        <f>IF(ISERR(SUM(D70:O70)),"-",SUM(D70:O70))</f>
        <v>6067</v>
      </c>
      <c r="Q70" s="31">
        <f>IF(ISERR(P70/12),"-",P70/12)</f>
        <v>505.58333333333331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46</v>
      </c>
      <c r="E71" s="31">
        <v>39</v>
      </c>
      <c r="F71" s="31">
        <v>29</v>
      </c>
      <c r="G71" s="31">
        <v>36</v>
      </c>
      <c r="H71" s="31">
        <v>32</v>
      </c>
      <c r="I71" s="31">
        <v>35</v>
      </c>
      <c r="J71" s="31">
        <v>38</v>
      </c>
      <c r="K71" s="31">
        <v>32</v>
      </c>
      <c r="L71" s="31">
        <v>45</v>
      </c>
      <c r="M71" s="31">
        <v>36</v>
      </c>
      <c r="N71" s="31">
        <v>41</v>
      </c>
      <c r="O71" s="31">
        <v>55</v>
      </c>
      <c r="P71" s="31">
        <f>IF(ISERR(SUM(D71:O71)),"-",SUM(D71:O71))</f>
        <v>464</v>
      </c>
      <c r="Q71" s="31">
        <f>IF(ISERR(P71/12),"-",P71/12)</f>
        <v>38.666666666666664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11</v>
      </c>
      <c r="E72" s="31">
        <v>8</v>
      </c>
      <c r="F72" s="31">
        <v>10</v>
      </c>
      <c r="G72" s="31">
        <v>13</v>
      </c>
      <c r="H72" s="31">
        <v>10</v>
      </c>
      <c r="I72" s="31">
        <v>8</v>
      </c>
      <c r="J72" s="31">
        <v>9</v>
      </c>
      <c r="K72" s="31">
        <v>9</v>
      </c>
      <c r="L72" s="31">
        <v>6</v>
      </c>
      <c r="M72" s="31">
        <v>7</v>
      </c>
      <c r="N72" s="31">
        <v>13</v>
      </c>
      <c r="O72" s="31">
        <v>16</v>
      </c>
      <c r="P72" s="31">
        <f>IF(ISERR(SUM(D72:O72)),"-",SUM(D72:O72))</f>
        <v>120</v>
      </c>
      <c r="Q72" s="31">
        <f>IF(ISERR(P72/12),"-",P72/12)</f>
        <v>10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</v>
      </c>
      <c r="E73" s="31">
        <v>1</v>
      </c>
      <c r="F73" s="31">
        <v>1</v>
      </c>
      <c r="G73" s="31">
        <v>1</v>
      </c>
      <c r="H73" s="31">
        <v>1</v>
      </c>
      <c r="I73" s="31">
        <v>1</v>
      </c>
      <c r="J73" s="31">
        <v>1</v>
      </c>
      <c r="K73" s="31">
        <v>0</v>
      </c>
      <c r="L73" s="31">
        <v>0</v>
      </c>
      <c r="M73" s="31">
        <v>1</v>
      </c>
      <c r="N73" s="31">
        <v>0</v>
      </c>
      <c r="O73" s="31">
        <v>0</v>
      </c>
      <c r="P73" s="31">
        <f>IF(ISERR(SUM(D73:O73)),"-",SUM(D73:O73))</f>
        <v>8</v>
      </c>
      <c r="Q73" s="31">
        <f>IF(ISERR(P73/12),"-",P73/12)</f>
        <v>0.66666666666666663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24</v>
      </c>
      <c r="E76" s="31">
        <v>7</v>
      </c>
      <c r="F76" s="31">
        <v>14</v>
      </c>
      <c r="G76" s="31">
        <v>16</v>
      </c>
      <c r="H76" s="31">
        <v>8</v>
      </c>
      <c r="I76" s="31">
        <v>7</v>
      </c>
      <c r="J76" s="31">
        <v>6</v>
      </c>
      <c r="K76" s="31">
        <v>7</v>
      </c>
      <c r="L76" s="31">
        <v>43</v>
      </c>
      <c r="M76" s="31">
        <v>64</v>
      </c>
      <c r="N76" s="31">
        <v>48</v>
      </c>
      <c r="O76" s="31">
        <v>50</v>
      </c>
      <c r="P76" s="31">
        <f>IF(ISERR(SUM(D76:O76)),"-",SUM(D76:O76))</f>
        <v>294</v>
      </c>
      <c r="Q76" s="31">
        <f>IF(ISERR(P76/12),"-",P76/12)</f>
        <v>24.5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26</v>
      </c>
      <c r="E79" s="31">
        <v>20</v>
      </c>
      <c r="F79" s="31">
        <v>49</v>
      </c>
      <c r="G79" s="31">
        <v>81</v>
      </c>
      <c r="H79" s="31">
        <v>52</v>
      </c>
      <c r="I79" s="31">
        <v>74</v>
      </c>
      <c r="J79" s="31">
        <v>77</v>
      </c>
      <c r="K79" s="31">
        <v>66</v>
      </c>
      <c r="L79" s="31">
        <v>49</v>
      </c>
      <c r="M79" s="31">
        <v>71</v>
      </c>
      <c r="N79" s="31">
        <v>65</v>
      </c>
      <c r="O79" s="31">
        <v>58</v>
      </c>
      <c r="P79" s="31">
        <f>IF(ISERR(SUM(D79:O79)),"-",SUM(D79:O79))</f>
        <v>688</v>
      </c>
      <c r="Q79" s="31">
        <f>IF(ISERR(P79/12),"-",P79/12)</f>
        <v>57.333333333333336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2020-07-23T09:55:35Z</dcterms:created>
  <dcterms:modified xsi:type="dcterms:W3CDTF">2020-07-24T07:02:51Z</dcterms:modified>
</cp:coreProperties>
</file>