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9B167FD5-EFC5-4522-B011-467A98CEA4F2}" xr6:coauthVersionLast="36" xr6:coauthVersionMax="36" xr10:uidLastSave="{00000000-0000-0000-0000-000000000000}"/>
  <bookViews>
    <workbookView xWindow="0" yWindow="0" windowWidth="14625" windowHeight="10485" xr2:uid="{BD7B997A-E693-4FA3-B94B-F396C04F4A5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<sst xmlns="http://schemas.openxmlformats.org/spreadsheetml/2006/main" count="109" uniqueCount="83">
  <si>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</si>
  <si>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</si>
  <si>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</si>
  <si>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</si>
  <si>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</si>
  <si>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</si>
  <si>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</si>
  <si>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</si>
  <si>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</si>
  <si>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</si>
  <si>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</si>
  <si>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</si>
  <si>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</si>
  <si>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</si>
  <si>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</si>
  <si>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</si>
  <si>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</si>
  <si>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</si>
  <si>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</si>
  <si>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</si>
  <si>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</si>
  <si>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</si>
  <si>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</si>
  <si>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</si>
  <si>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</si>
  <si>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</si>
  <si>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</si>
  <si>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</si>
  <si>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</si>
  <si>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</si>
  <si>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</si>
  <si>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</si>
  <si>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</si>
  <si>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</si>
  <si>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</si>
  <si>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</si>
  <si>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</si>
  <si>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</si>
  <si>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</si>
  <si>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</si>
  <si>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</si>
  <si>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</si>
  <si>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</si>
  <si>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</si>
  <si>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</si>
  <si>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</si>
  <si>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</si>
  <si>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</si>
  <si>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</si>
  <si>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</si>
  <si>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</si>
  <si>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</si>
  <si>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</si>
  <si>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</si>
  <si>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</si>
  <si>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</si>
  <si>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</si>
  <si>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</si>
  <si>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</si>
  <si>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</si>
  <si>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</si>
  <si>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</si>
  <si>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</si>
  <si>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</si>
  <si>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</si>
  <si>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</si>
  <si>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</si>
  <si>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</si>
  <si>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</si>
  <si>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</si>
  <si>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</si>
  <si>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</si>
  <si>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</si>
  <si>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</si>
  <si>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</si>
  <si>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</si>
  <si>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</si>
  <si>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</si>
  <si>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(15)</t>
    <phoneticPr fontId="7"/>
  </si>
  <si>
    <t>さば類（冷凍品）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</si>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</sst>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315ADE93-8EFD-4F45-818B-7A4C997CC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5D55-A165-4D1B-83B0-55B4CE1FB04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84620</v>
      </c>
      <c r="E10" s="31">
        <v>88132</v>
      </c>
      <c r="F10" s="31">
        <v>88939</v>
      </c>
      <c r="G10" s="31">
        <v>88769</v>
      </c>
      <c r="H10" s="31">
        <v>82928</v>
      </c>
      <c r="I10" s="31">
        <v>76863</v>
      </c>
      <c r="J10" s="31">
        <v>68718</v>
      </c>
      <c r="K10" s="31">
        <v>61117</v>
      </c>
      <c r="L10" s="31">
        <v>59252</v>
      </c>
      <c r="M10" s="31">
        <v>61427</v>
      </c>
      <c r="N10" s="31">
        <v>75965</v>
      </c>
      <c r="O10" s="31">
        <v>93184</v>
      </c>
      <c r="P10" s="31">
        <v>929914</v>
      </c>
      <c r="Q10" s="31">
        <v>77492.833333333328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152</v>
      </c>
      <c r="E14" s="31">
        <v>127</v>
      </c>
      <c r="F14" s="31">
        <v>161</v>
      </c>
      <c r="G14" s="31">
        <v>163</v>
      </c>
      <c r="H14" s="31">
        <v>153</v>
      </c>
      <c r="I14" s="31">
        <v>155</v>
      </c>
      <c r="J14" s="31">
        <v>144</v>
      </c>
      <c r="K14" s="31">
        <v>102</v>
      </c>
      <c r="L14" s="31">
        <v>87</v>
      </c>
      <c r="M14" s="31">
        <v>71</v>
      </c>
      <c r="N14" s="31">
        <v>74</v>
      </c>
      <c r="O14" s="31">
        <v>164</v>
      </c>
      <c r="P14" s="31">
        <f>IF(ISERR(SUM(D14:O14)),"-",SUM(D14:O14))</f>
        <v>1553</v>
      </c>
      <c r="Q14" s="31">
        <f>IF(ISERR(P14/12),"-",P14/12)</f>
        <v>129.41666666666666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128</v>
      </c>
      <c r="E15" s="31">
        <v>106</v>
      </c>
      <c r="F15" s="31">
        <v>87</v>
      </c>
      <c r="G15" s="31">
        <v>135</v>
      </c>
      <c r="H15" s="31">
        <v>140</v>
      </c>
      <c r="I15" s="31">
        <v>101</v>
      </c>
      <c r="J15" s="31">
        <v>113</v>
      </c>
      <c r="K15" s="31">
        <v>90</v>
      </c>
      <c r="L15" s="31">
        <v>86</v>
      </c>
      <c r="M15" s="31">
        <v>108</v>
      </c>
      <c r="N15" s="31">
        <v>120</v>
      </c>
      <c r="O15" s="31">
        <v>139</v>
      </c>
      <c r="P15" s="31">
        <f>IF(ISERR(SUM(D15:O15)),"-",SUM(D15:O15))</f>
        <v>1353</v>
      </c>
      <c r="Q15" s="31">
        <f>IF(ISERR(P15/12),"-",P15/12)</f>
        <v>112.75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170</v>
      </c>
      <c r="E17" s="31">
        <v>196</v>
      </c>
      <c r="F17" s="31">
        <v>151</v>
      </c>
      <c r="G17" s="31">
        <v>206</v>
      </c>
      <c r="H17" s="31">
        <v>168</v>
      </c>
      <c r="I17" s="31">
        <v>152</v>
      </c>
      <c r="J17" s="31">
        <v>150</v>
      </c>
      <c r="K17" s="31">
        <v>151</v>
      </c>
      <c r="L17" s="31">
        <v>145</v>
      </c>
      <c r="M17" s="31">
        <v>146</v>
      </c>
      <c r="N17" s="31">
        <v>176</v>
      </c>
      <c r="O17" s="31">
        <v>375</v>
      </c>
      <c r="P17" s="31">
        <f>IF(ISERR(SUM(D17:O17)),"-",SUM(D17:O17))</f>
        <v>2186</v>
      </c>
      <c r="Q17" s="31">
        <f>IF(ISERR(P17/12),"-",P17/12)</f>
        <v>182.16666666666666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7392</v>
      </c>
      <c r="E18" s="31">
        <v>6483</v>
      </c>
      <c r="F18" s="31">
        <v>6095</v>
      </c>
      <c r="G18" s="31">
        <v>5950</v>
      </c>
      <c r="H18" s="31">
        <v>5865</v>
      </c>
      <c r="I18" s="31">
        <v>5779</v>
      </c>
      <c r="J18" s="31">
        <v>5279</v>
      </c>
      <c r="K18" s="31">
        <v>5074</v>
      </c>
      <c r="L18" s="31">
        <v>4544</v>
      </c>
      <c r="M18" s="31">
        <v>4224</v>
      </c>
      <c r="N18" s="31">
        <v>4787</v>
      </c>
      <c r="O18" s="31">
        <v>5989</v>
      </c>
      <c r="P18" s="31">
        <f>IF(ISERR(SUM(D18:O18)),"-",SUM(D18:O18))</f>
        <v>67461</v>
      </c>
      <c r="Q18" s="31">
        <f>IF(ISERR(P18/12),"-",P18/12)</f>
        <v>5621.75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9</v>
      </c>
      <c r="E20" s="31">
        <v>11</v>
      </c>
      <c r="F20" s="31">
        <v>13</v>
      </c>
      <c r="G20" s="31">
        <v>63</v>
      </c>
      <c r="H20" s="31">
        <v>17</v>
      </c>
      <c r="I20" s="31">
        <v>16</v>
      </c>
      <c r="J20" s="31">
        <v>23</v>
      </c>
      <c r="K20" s="31">
        <v>20</v>
      </c>
      <c r="L20" s="31">
        <v>23</v>
      </c>
      <c r="M20" s="31">
        <v>20</v>
      </c>
      <c r="N20" s="31">
        <v>115</v>
      </c>
      <c r="O20" s="31">
        <v>113</v>
      </c>
      <c r="P20" s="31">
        <f>IF(ISERR(SUM(D20:O20)),"-",SUM(D20:O20))</f>
        <v>443</v>
      </c>
      <c r="Q20" s="31">
        <f>IF(ISERR(P20/12),"-",P20/12)</f>
        <v>36.916666666666664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410</v>
      </c>
      <c r="E21" s="31">
        <v>305</v>
      </c>
      <c r="F21" s="31">
        <v>355</v>
      </c>
      <c r="G21" s="31">
        <v>425</v>
      </c>
      <c r="H21" s="31">
        <v>468</v>
      </c>
      <c r="I21" s="31">
        <v>499</v>
      </c>
      <c r="J21" s="31">
        <v>539</v>
      </c>
      <c r="K21" s="31">
        <v>592</v>
      </c>
      <c r="L21" s="31">
        <v>529</v>
      </c>
      <c r="M21" s="31">
        <v>466</v>
      </c>
      <c r="N21" s="31">
        <v>542</v>
      </c>
      <c r="O21" s="31">
        <v>615</v>
      </c>
      <c r="P21" s="31">
        <f>IF(ISERR(SUM(D21:O21)),"-",SUM(D21:O21))</f>
        <v>5745</v>
      </c>
      <c r="Q21" s="31">
        <f>IF(ISERR(P21/12),"-",P21/12)</f>
        <v>478.75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1868</v>
      </c>
      <c r="E22" s="31">
        <v>1716</v>
      </c>
      <c r="F22" s="31">
        <v>1650</v>
      </c>
      <c r="G22" s="31">
        <v>1448</v>
      </c>
      <c r="H22" s="31">
        <v>1247</v>
      </c>
      <c r="I22" s="31">
        <v>1094</v>
      </c>
      <c r="J22" s="31">
        <v>891</v>
      </c>
      <c r="K22" s="31">
        <v>735</v>
      </c>
      <c r="L22" s="31">
        <v>669</v>
      </c>
      <c r="M22" s="31">
        <v>390</v>
      </c>
      <c r="N22" s="31">
        <v>610</v>
      </c>
      <c r="O22" s="31">
        <v>1512</v>
      </c>
      <c r="P22" s="31">
        <f>IF(ISERR(SUM(D22:O22)),"-",SUM(D22:O22))</f>
        <v>13830</v>
      </c>
      <c r="Q22" s="31">
        <f>IF(ISERR(P22/12),"-",P22/12)</f>
        <v>1152.5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1575</v>
      </c>
      <c r="E24" s="31">
        <v>1315</v>
      </c>
      <c r="F24" s="31">
        <v>1285</v>
      </c>
      <c r="G24" s="31">
        <v>1278</v>
      </c>
      <c r="H24" s="31">
        <v>1134</v>
      </c>
      <c r="I24" s="31">
        <v>1096</v>
      </c>
      <c r="J24" s="31">
        <v>1113</v>
      </c>
      <c r="K24" s="31">
        <v>1148</v>
      </c>
      <c r="L24" s="31">
        <v>1077</v>
      </c>
      <c r="M24" s="31">
        <v>1064</v>
      </c>
      <c r="N24" s="31">
        <v>1419</v>
      </c>
      <c r="O24" s="31">
        <v>2188</v>
      </c>
      <c r="P24" s="31">
        <f>IF(ISERR(SUM(D24:O24)),"-",SUM(D24:O24))</f>
        <v>15692</v>
      </c>
      <c r="Q24" s="31">
        <f>IF(ISERR(P24/12),"-",P24/12)</f>
        <v>1307.6666666666667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511</v>
      </c>
      <c r="E26" s="31">
        <v>449</v>
      </c>
      <c r="F26" s="31">
        <v>427</v>
      </c>
      <c r="G26" s="31">
        <v>467</v>
      </c>
      <c r="H26" s="31">
        <v>470</v>
      </c>
      <c r="I26" s="31">
        <v>391</v>
      </c>
      <c r="J26" s="31">
        <v>326</v>
      </c>
      <c r="K26" s="31">
        <v>282</v>
      </c>
      <c r="L26" s="31">
        <v>296</v>
      </c>
      <c r="M26" s="31">
        <v>273</v>
      </c>
      <c r="N26" s="31">
        <v>340</v>
      </c>
      <c r="O26" s="31">
        <v>470</v>
      </c>
      <c r="P26" s="31">
        <f>IF(ISERR(SUM(D26:O26)),"-",SUM(D26:O26))</f>
        <v>4702</v>
      </c>
      <c r="Q26" s="31">
        <f>IF(ISERR(P26/12),"-",P26/12)</f>
        <v>391.83333333333331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50</v>
      </c>
      <c r="E27" s="31">
        <v>31</v>
      </c>
      <c r="F27" s="31">
        <v>26</v>
      </c>
      <c r="G27" s="31">
        <v>50</v>
      </c>
      <c r="H27" s="31">
        <v>44</v>
      </c>
      <c r="I27" s="31">
        <v>40</v>
      </c>
      <c r="J27" s="31">
        <v>24</v>
      </c>
      <c r="K27" s="31">
        <v>30</v>
      </c>
      <c r="L27" s="31">
        <v>32</v>
      </c>
      <c r="M27" s="31">
        <v>35</v>
      </c>
      <c r="N27" s="31">
        <v>37</v>
      </c>
      <c r="O27" s="31">
        <v>37</v>
      </c>
      <c r="P27" s="31">
        <f>IF(ISERR(SUM(D27:O27)),"-",SUM(D27:O27))</f>
        <v>436</v>
      </c>
      <c r="Q27" s="31">
        <f>IF(ISERR(P27/12),"-",P27/12)</f>
        <v>36.333333333333336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6</v>
      </c>
      <c r="E28" s="31">
        <v>8</v>
      </c>
      <c r="F28" s="31">
        <v>7</v>
      </c>
      <c r="G28" s="31">
        <v>10</v>
      </c>
      <c r="H28" s="31">
        <v>6</v>
      </c>
      <c r="I28" s="31">
        <v>7</v>
      </c>
      <c r="J28" s="31">
        <v>7</v>
      </c>
      <c r="K28" s="31">
        <v>5</v>
      </c>
      <c r="L28" s="31">
        <v>6</v>
      </c>
      <c r="M28" s="31">
        <v>6</v>
      </c>
      <c r="N28" s="31">
        <v>6</v>
      </c>
      <c r="O28" s="31">
        <v>5</v>
      </c>
      <c r="P28" s="31">
        <f>IF(ISERR(SUM(D28:O28)),"-",SUM(D28:O28))</f>
        <v>79</v>
      </c>
      <c r="Q28" s="31">
        <f>IF(ISERR(P28/12),"-",P28/12)</f>
        <v>6.583333333333333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5913</v>
      </c>
      <c r="E29" s="31">
        <v>5893</v>
      </c>
      <c r="F29" s="31">
        <v>5772</v>
      </c>
      <c r="G29" s="31">
        <v>5548</v>
      </c>
      <c r="H29" s="31">
        <v>5274</v>
      </c>
      <c r="I29" s="31">
        <v>5269</v>
      </c>
      <c r="J29" s="31">
        <v>4826</v>
      </c>
      <c r="K29" s="31">
        <v>4505</v>
      </c>
      <c r="L29" s="31">
        <v>3772</v>
      </c>
      <c r="M29" s="31">
        <v>3182</v>
      </c>
      <c r="N29" s="31">
        <v>3572</v>
      </c>
      <c r="O29" s="31">
        <v>4609</v>
      </c>
      <c r="P29" s="31">
        <f>IF(ISERR(SUM(D29:O29)),"-",SUM(D29:O29))</f>
        <v>58135</v>
      </c>
      <c r="Q29" s="31">
        <f>IF(ISERR(P29/12),"-",P29/12)</f>
        <v>4844.583333333333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58</v>
      </c>
      <c r="E33" s="31">
        <v>55</v>
      </c>
      <c r="F33" s="31">
        <v>50</v>
      </c>
      <c r="G33" s="31">
        <v>47</v>
      </c>
      <c r="H33" s="31">
        <v>47</v>
      </c>
      <c r="I33" s="31">
        <v>46</v>
      </c>
      <c r="J33" s="31">
        <v>41</v>
      </c>
      <c r="K33" s="31">
        <v>38</v>
      </c>
      <c r="L33" s="31">
        <v>34</v>
      </c>
      <c r="M33" s="31">
        <v>43</v>
      </c>
      <c r="N33" s="31">
        <v>42</v>
      </c>
      <c r="O33" s="31">
        <v>41</v>
      </c>
      <c r="P33" s="31">
        <f>IF(ISERR(SUM(D33:O33)),"-",SUM(D33:O33))</f>
        <v>542</v>
      </c>
      <c r="Q33" s="31">
        <f>IF(ISERR(P33/12),"-",P33/12)</f>
        <v>45.166666666666664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1427</v>
      </c>
      <c r="E37" s="31">
        <v>1448</v>
      </c>
      <c r="F37" s="31">
        <v>1239</v>
      </c>
      <c r="G37" s="31">
        <v>1171</v>
      </c>
      <c r="H37" s="31">
        <v>1114</v>
      </c>
      <c r="I37" s="31">
        <v>854</v>
      </c>
      <c r="J37" s="31">
        <v>661</v>
      </c>
      <c r="K37" s="31">
        <v>524</v>
      </c>
      <c r="L37" s="31">
        <v>636</v>
      </c>
      <c r="M37" s="31">
        <v>539</v>
      </c>
      <c r="N37" s="31">
        <v>485</v>
      </c>
      <c r="O37" s="31">
        <v>428</v>
      </c>
      <c r="P37" s="31">
        <f>IF(ISERR(SUM(D37:O37)),"-",SUM(D37:O37))</f>
        <v>10526</v>
      </c>
      <c r="Q37" s="31">
        <f>IF(ISERR(P37/12),"-",P37/12)</f>
        <v>877.16666666666663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157</v>
      </c>
      <c r="E39" s="31">
        <v>128</v>
      </c>
      <c r="F39" s="31">
        <v>96</v>
      </c>
      <c r="G39" s="31">
        <v>65</v>
      </c>
      <c r="H39" s="31">
        <v>40</v>
      </c>
      <c r="I39" s="31">
        <v>26</v>
      </c>
      <c r="J39" s="31">
        <v>20</v>
      </c>
      <c r="K39" s="31">
        <v>6</v>
      </c>
      <c r="L39" s="31">
        <v>932</v>
      </c>
      <c r="M39" s="31">
        <v>1139</v>
      </c>
      <c r="N39" s="31">
        <v>1041</v>
      </c>
      <c r="O39" s="31">
        <v>938</v>
      </c>
      <c r="P39" s="31">
        <f>IF(ISERR(SUM(D39:O39)),"-",SUM(D39:O39))</f>
        <v>4588</v>
      </c>
      <c r="Q39" s="31">
        <f>IF(ISERR(P39/12),"-",P39/12)</f>
        <v>382.33333333333331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184</v>
      </c>
      <c r="E40" s="31">
        <v>140</v>
      </c>
      <c r="F40" s="31">
        <v>100</v>
      </c>
      <c r="G40" s="31">
        <v>186</v>
      </c>
      <c r="H40" s="31">
        <v>202</v>
      </c>
      <c r="I40" s="31">
        <v>159</v>
      </c>
      <c r="J40" s="31">
        <v>135</v>
      </c>
      <c r="K40" s="31">
        <v>116</v>
      </c>
      <c r="L40" s="31">
        <v>82</v>
      </c>
      <c r="M40" s="31">
        <v>63</v>
      </c>
      <c r="N40" s="31">
        <v>57</v>
      </c>
      <c r="O40" s="31">
        <v>259</v>
      </c>
      <c r="P40" s="31">
        <f>IF(ISERR(SUM(D40:O40)),"-",SUM(D40:O40))</f>
        <v>1683</v>
      </c>
      <c r="Q40" s="31">
        <f>IF(ISERR(P40/12),"-",P40/12)</f>
        <v>140.25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267</v>
      </c>
      <c r="E43" s="31">
        <v>252</v>
      </c>
      <c r="F43" s="31">
        <v>201</v>
      </c>
      <c r="G43" s="31">
        <v>190</v>
      </c>
      <c r="H43" s="31">
        <v>182</v>
      </c>
      <c r="I43" s="31">
        <v>145</v>
      </c>
      <c r="J43" s="31">
        <v>110</v>
      </c>
      <c r="K43" s="31">
        <v>75</v>
      </c>
      <c r="L43" s="31">
        <v>63</v>
      </c>
      <c r="M43" s="31">
        <v>116</v>
      </c>
      <c r="N43" s="31">
        <v>145</v>
      </c>
      <c r="O43" s="31">
        <v>186</v>
      </c>
      <c r="P43" s="31">
        <f>IF(ISERR(SUM(D43:O43)),"-",SUM(D43:O43))</f>
        <v>1932</v>
      </c>
      <c r="Q43" s="31">
        <f>IF(ISERR(P43/12),"-",P43/12)</f>
        <v>161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1222</v>
      </c>
      <c r="E45" s="31">
        <v>1154</v>
      </c>
      <c r="F45" s="31">
        <v>940</v>
      </c>
      <c r="G45" s="31">
        <v>814</v>
      </c>
      <c r="H45" s="31">
        <v>645</v>
      </c>
      <c r="I45" s="31">
        <v>478</v>
      </c>
      <c r="J45" s="31">
        <v>285</v>
      </c>
      <c r="K45" s="31">
        <v>123</v>
      </c>
      <c r="L45" s="31">
        <v>203</v>
      </c>
      <c r="M45" s="31">
        <v>450</v>
      </c>
      <c r="N45" s="31">
        <v>1251</v>
      </c>
      <c r="O45" s="31">
        <v>1595</v>
      </c>
      <c r="P45" s="31">
        <f>IF(ISERR(SUM(D45:O45)),"-",SUM(D45:O45))</f>
        <v>9160</v>
      </c>
      <c r="Q45" s="31">
        <f>IF(ISERR(P45/12),"-",P45/12)</f>
        <v>763.33333333333337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12493</v>
      </c>
      <c r="E46" s="31">
        <v>12733</v>
      </c>
      <c r="F46" s="31">
        <v>11936</v>
      </c>
      <c r="G46" s="31">
        <v>11269</v>
      </c>
      <c r="H46" s="31">
        <v>10401</v>
      </c>
      <c r="I46" s="31">
        <v>7269</v>
      </c>
      <c r="J46" s="31">
        <v>6557</v>
      </c>
      <c r="K46" s="31">
        <v>6395</v>
      </c>
      <c r="L46" s="31">
        <v>9785</v>
      </c>
      <c r="M46" s="31">
        <v>10402</v>
      </c>
      <c r="N46" s="31">
        <v>13594</v>
      </c>
      <c r="O46" s="31">
        <v>14081</v>
      </c>
      <c r="P46" s="31">
        <f>IF(ISERR(SUM(D46:O46)),"-",SUM(D46:O46))</f>
        <v>126915</v>
      </c>
      <c r="Q46" s="31">
        <f>IF(ISERR(P46/12),"-",P46/12)</f>
        <v>10576.25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2</v>
      </c>
      <c r="G47" s="31">
        <v>2</v>
      </c>
      <c r="H47" s="31">
        <v>1</v>
      </c>
      <c r="I47" s="31">
        <v>0</v>
      </c>
      <c r="J47" s="31">
        <v>12</v>
      </c>
      <c r="K47" s="31">
        <v>12</v>
      </c>
      <c r="L47" s="31">
        <v>6</v>
      </c>
      <c r="M47" s="31">
        <v>28</v>
      </c>
      <c r="N47" s="31">
        <v>28</v>
      </c>
      <c r="O47" s="31">
        <v>5</v>
      </c>
      <c r="P47" s="31">
        <f>IF(ISERR(SUM(D47:O47)),"-",SUM(D47:O47))</f>
        <v>96</v>
      </c>
      <c r="Q47" s="31">
        <f>IF(ISERR(P47/12),"-",P47/12)</f>
        <v>8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7</v>
      </c>
      <c r="E48" s="31">
        <v>11</v>
      </c>
      <c r="F48" s="31">
        <v>31</v>
      </c>
      <c r="G48" s="31">
        <v>28</v>
      </c>
      <c r="H48" s="31">
        <v>24</v>
      </c>
      <c r="I48" s="31">
        <v>17</v>
      </c>
      <c r="J48" s="31">
        <v>14</v>
      </c>
      <c r="K48" s="31">
        <v>9</v>
      </c>
      <c r="L48" s="31">
        <v>24</v>
      </c>
      <c r="M48" s="31">
        <v>14</v>
      </c>
      <c r="N48" s="31">
        <v>23</v>
      </c>
      <c r="O48" s="31">
        <v>72</v>
      </c>
      <c r="P48" s="31">
        <f>IF(ISERR(SUM(D48:O48)),"-",SUM(D48:O48))</f>
        <v>274</v>
      </c>
      <c r="Q48" s="31">
        <f>IF(ISERR(P48/12),"-",P48/12)</f>
        <v>22.833333333333332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472</v>
      </c>
      <c r="E49" s="31">
        <v>351</v>
      </c>
      <c r="F49" s="31">
        <v>407</v>
      </c>
      <c r="G49" s="31">
        <v>299</v>
      </c>
      <c r="H49" s="31">
        <v>339</v>
      </c>
      <c r="I49" s="31">
        <v>438</v>
      </c>
      <c r="J49" s="31">
        <v>815</v>
      </c>
      <c r="K49" s="31">
        <v>542</v>
      </c>
      <c r="L49" s="31">
        <v>450</v>
      </c>
      <c r="M49" s="31">
        <v>702</v>
      </c>
      <c r="N49" s="31">
        <v>614</v>
      </c>
      <c r="O49" s="31">
        <v>463</v>
      </c>
      <c r="P49" s="31">
        <f>IF(ISERR(SUM(D49:O49)),"-",SUM(D49:O49))</f>
        <v>5892</v>
      </c>
      <c r="Q49" s="31">
        <f>IF(ISERR(P49/12),"-",P49/12)</f>
        <v>491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7743</v>
      </c>
      <c r="E51" s="31">
        <v>8375</v>
      </c>
      <c r="F51" s="31">
        <v>8179</v>
      </c>
      <c r="G51" s="31">
        <v>7976</v>
      </c>
      <c r="H51" s="31">
        <v>7741</v>
      </c>
      <c r="I51" s="31">
        <v>7511</v>
      </c>
      <c r="J51" s="31">
        <v>6895</v>
      </c>
      <c r="K51" s="31">
        <v>6485</v>
      </c>
      <c r="L51" s="31">
        <v>5184</v>
      </c>
      <c r="M51" s="31">
        <v>5054</v>
      </c>
      <c r="N51" s="31">
        <v>9241</v>
      </c>
      <c r="O51" s="31">
        <v>11095</v>
      </c>
      <c r="P51" s="31">
        <f>IF(ISERR(SUM(D51:O51)),"-",SUM(D51:O51))</f>
        <v>91479</v>
      </c>
      <c r="Q51" s="31">
        <f>IF(ISERR(P51/12),"-",P51/12)</f>
        <v>7623.25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193</v>
      </c>
      <c r="E52" s="31">
        <v>185</v>
      </c>
      <c r="F52" s="31">
        <v>147</v>
      </c>
      <c r="G52" s="31">
        <v>146</v>
      </c>
      <c r="H52" s="31">
        <v>114</v>
      </c>
      <c r="I52" s="31">
        <v>107</v>
      </c>
      <c r="J52" s="31">
        <v>286</v>
      </c>
      <c r="K52" s="31">
        <v>165</v>
      </c>
      <c r="L52" s="31">
        <v>87</v>
      </c>
      <c r="M52" s="31">
        <v>80</v>
      </c>
      <c r="N52" s="31">
        <v>118</v>
      </c>
      <c r="O52" s="31">
        <v>112</v>
      </c>
      <c r="P52" s="31">
        <f>IF(ISERR(SUM(D52:O52)),"-",SUM(D52:O52))</f>
        <v>1740</v>
      </c>
      <c r="Q52" s="31">
        <f>IF(ISERR(P52/12),"-",P52/12)</f>
        <v>145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2205</v>
      </c>
      <c r="E53" s="31">
        <v>2113</v>
      </c>
      <c r="F53" s="31">
        <v>1868</v>
      </c>
      <c r="G53" s="31">
        <v>1684</v>
      </c>
      <c r="H53" s="31">
        <v>1564</v>
      </c>
      <c r="I53" s="31">
        <v>1518</v>
      </c>
      <c r="J53" s="31">
        <v>1563</v>
      </c>
      <c r="K53" s="31">
        <v>1424</v>
      </c>
      <c r="L53" s="31">
        <v>1231</v>
      </c>
      <c r="M53" s="31">
        <v>1245</v>
      </c>
      <c r="N53" s="31">
        <v>2094</v>
      </c>
      <c r="O53" s="31">
        <v>2337</v>
      </c>
      <c r="P53" s="31">
        <f>IF(ISERR(SUM(D53:O53)),"-",SUM(D53:O53))</f>
        <v>20846</v>
      </c>
      <c r="Q53" s="31">
        <f>IF(ISERR(P53/12),"-",P53/12)</f>
        <v>1737.1666666666667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684</v>
      </c>
      <c r="E54" s="31">
        <v>753</v>
      </c>
      <c r="F54" s="31">
        <v>754</v>
      </c>
      <c r="G54" s="31">
        <v>714</v>
      </c>
      <c r="H54" s="31">
        <v>768</v>
      </c>
      <c r="I54" s="31">
        <v>756</v>
      </c>
      <c r="J54" s="31">
        <v>613</v>
      </c>
      <c r="K54" s="31">
        <v>526</v>
      </c>
      <c r="L54" s="31">
        <v>401</v>
      </c>
      <c r="M54" s="31">
        <v>301</v>
      </c>
      <c r="N54" s="31">
        <v>288</v>
      </c>
      <c r="O54" s="31">
        <v>486</v>
      </c>
      <c r="P54" s="31">
        <f>IF(ISERR(SUM(D54:O54)),"-",SUM(D54:O54))</f>
        <v>7044</v>
      </c>
      <c r="Q54" s="31">
        <f>IF(ISERR(P54/12),"-",P54/12)</f>
        <v>587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239</v>
      </c>
      <c r="E55" s="31">
        <v>247</v>
      </c>
      <c r="F55" s="31">
        <v>178</v>
      </c>
      <c r="G55" s="31">
        <v>178</v>
      </c>
      <c r="H55" s="31">
        <v>169</v>
      </c>
      <c r="I55" s="31">
        <v>126</v>
      </c>
      <c r="J55" s="31">
        <v>136</v>
      </c>
      <c r="K55" s="31">
        <v>103</v>
      </c>
      <c r="L55" s="31">
        <v>104</v>
      </c>
      <c r="M55" s="31">
        <v>104</v>
      </c>
      <c r="N55" s="31">
        <v>185</v>
      </c>
      <c r="O55" s="31">
        <v>282</v>
      </c>
      <c r="P55" s="31">
        <f>IF(ISERR(SUM(D55:O55)),"-",SUM(D55:O55))</f>
        <v>2051</v>
      </c>
      <c r="Q55" s="31">
        <f>IF(ISERR(P55/12),"-",P55/12)</f>
        <v>170.91666666666666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199</v>
      </c>
      <c r="E57" s="31">
        <v>209</v>
      </c>
      <c r="F57" s="31">
        <v>179</v>
      </c>
      <c r="G57" s="31">
        <v>179</v>
      </c>
      <c r="H57" s="31">
        <v>175</v>
      </c>
      <c r="I57" s="31">
        <v>177</v>
      </c>
      <c r="J57" s="31">
        <v>172</v>
      </c>
      <c r="K57" s="31">
        <v>169</v>
      </c>
      <c r="L57" s="31">
        <v>163</v>
      </c>
      <c r="M57" s="31">
        <v>182</v>
      </c>
      <c r="N57" s="31">
        <v>166</v>
      </c>
      <c r="O57" s="31">
        <v>289</v>
      </c>
      <c r="P57" s="31">
        <f>IF(ISERR(SUM(D57:O57)),"-",SUM(D57:O57))</f>
        <v>2259</v>
      </c>
      <c r="Q57" s="31">
        <f>IF(ISERR(P57/12),"-",P57/12)</f>
        <v>188.25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3328</v>
      </c>
      <c r="E58" s="31">
        <v>3608</v>
      </c>
      <c r="F58" s="31">
        <v>3667</v>
      </c>
      <c r="G58" s="31">
        <v>3392</v>
      </c>
      <c r="H58" s="31">
        <v>2603</v>
      </c>
      <c r="I58" s="31">
        <v>2733</v>
      </c>
      <c r="J58" s="31">
        <v>2649</v>
      </c>
      <c r="K58" s="31">
        <v>2476</v>
      </c>
      <c r="L58" s="31">
        <v>1918</v>
      </c>
      <c r="M58" s="31">
        <v>2371</v>
      </c>
      <c r="N58" s="31">
        <v>3661</v>
      </c>
      <c r="O58" s="31">
        <v>4878</v>
      </c>
      <c r="P58" s="31">
        <f>IF(ISERR(SUM(D58:O58)),"-",SUM(D58:O58))</f>
        <v>37284</v>
      </c>
      <c r="Q58" s="31">
        <f>IF(ISERR(P58/12),"-",P58/12)</f>
        <v>3107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17560</v>
      </c>
      <c r="E59" s="31">
        <v>19006</v>
      </c>
      <c r="F59" s="31">
        <v>18844</v>
      </c>
      <c r="G59" s="31">
        <v>18830</v>
      </c>
      <c r="H59" s="31">
        <v>15986</v>
      </c>
      <c r="I59" s="31">
        <v>16640</v>
      </c>
      <c r="J59" s="31">
        <v>15539</v>
      </c>
      <c r="K59" s="31">
        <v>12449</v>
      </c>
      <c r="L59" s="31">
        <v>11026</v>
      </c>
      <c r="M59" s="31">
        <v>11285</v>
      </c>
      <c r="N59" s="31">
        <v>11821</v>
      </c>
      <c r="O59" s="31">
        <v>14460</v>
      </c>
      <c r="P59" s="31">
        <f>IF(ISERR(SUM(D59:O59)),"-",SUM(D59:O59))</f>
        <v>183446</v>
      </c>
      <c r="Q59" s="31">
        <f>IF(ISERR(P59/12),"-",P59/12)</f>
        <v>15287.166666666666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36</v>
      </c>
      <c r="E60" s="31">
        <v>40</v>
      </c>
      <c r="F60" s="31">
        <v>25</v>
      </c>
      <c r="G60" s="31">
        <v>53</v>
      </c>
      <c r="H60" s="31">
        <v>81</v>
      </c>
      <c r="I60" s="31">
        <v>77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312</v>
      </c>
      <c r="Q60" s="31">
        <f>IF(ISERR(P60/12),"-",P60/12)</f>
        <v>26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929</v>
      </c>
      <c r="E61" s="31">
        <v>1003</v>
      </c>
      <c r="F61" s="31">
        <v>913</v>
      </c>
      <c r="G61" s="31">
        <v>821</v>
      </c>
      <c r="H61" s="31">
        <v>750</v>
      </c>
      <c r="I61" s="31">
        <v>642</v>
      </c>
      <c r="J61" s="31">
        <v>556</v>
      </c>
      <c r="K61" s="31">
        <v>484</v>
      </c>
      <c r="L61" s="31">
        <v>491</v>
      </c>
      <c r="M61" s="31">
        <v>477</v>
      </c>
      <c r="N61" s="31">
        <v>690</v>
      </c>
      <c r="O61" s="31">
        <v>1347</v>
      </c>
      <c r="P61" s="31">
        <f>IF(ISERR(SUM(D61:O61)),"-",SUM(D61:O61))</f>
        <v>9103</v>
      </c>
      <c r="Q61" s="31">
        <f>IF(ISERR(P61/12),"-",P61/12)</f>
        <v>758.58333333333337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1</v>
      </c>
      <c r="F63" s="31">
        <v>1</v>
      </c>
      <c r="G63" s="31">
        <v>6</v>
      </c>
      <c r="H63" s="31">
        <v>1</v>
      </c>
      <c r="I63" s="31">
        <v>1</v>
      </c>
      <c r="J63" s="31">
        <v>2</v>
      </c>
      <c r="K63" s="31">
        <v>2</v>
      </c>
      <c r="L63" s="31">
        <v>1</v>
      </c>
      <c r="M63" s="31">
        <v>0</v>
      </c>
      <c r="N63" s="31">
        <v>2</v>
      </c>
      <c r="O63" s="31">
        <v>4</v>
      </c>
      <c r="P63" s="31">
        <f>IF(ISERR(SUM(D63:O63)),"-",SUM(D63:O63))</f>
        <v>21</v>
      </c>
      <c r="Q63" s="31">
        <f>IF(ISERR(P63/12),"-",P63/12)</f>
        <v>1.75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1558</v>
      </c>
      <c r="E64" s="31">
        <v>1620</v>
      </c>
      <c r="F64" s="31">
        <v>1683</v>
      </c>
      <c r="G64" s="31">
        <v>1561</v>
      </c>
      <c r="H64" s="31">
        <v>1402</v>
      </c>
      <c r="I64" s="31">
        <v>1271</v>
      </c>
      <c r="J64" s="31">
        <v>1182</v>
      </c>
      <c r="K64" s="31">
        <v>1048</v>
      </c>
      <c r="L64" s="31">
        <v>983</v>
      </c>
      <c r="M64" s="31">
        <v>1038</v>
      </c>
      <c r="N64" s="31">
        <v>1181</v>
      </c>
      <c r="O64" s="31">
        <v>1234</v>
      </c>
      <c r="P64" s="31">
        <f>IF(ISERR(SUM(D64:O64)),"-",SUM(D64:O64))</f>
        <v>15761</v>
      </c>
      <c r="Q64" s="31">
        <f>IF(ISERR(P64/12),"-",P64/12)</f>
        <v>1313.4166666666667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151</v>
      </c>
      <c r="E66" s="31">
        <v>144</v>
      </c>
      <c r="F66" s="31">
        <v>142</v>
      </c>
      <c r="G66" s="31">
        <v>137</v>
      </c>
      <c r="H66" s="31">
        <v>130</v>
      </c>
      <c r="I66" s="31">
        <v>111</v>
      </c>
      <c r="J66" s="31">
        <v>116</v>
      </c>
      <c r="K66" s="31">
        <v>103</v>
      </c>
      <c r="L66" s="31">
        <v>94</v>
      </c>
      <c r="M66" s="31">
        <v>78</v>
      </c>
      <c r="N66" s="31">
        <v>104</v>
      </c>
      <c r="O66" s="31">
        <v>105</v>
      </c>
      <c r="P66" s="31">
        <f>IF(ISERR(SUM(D66:O66)),"-",SUM(D66:O66))</f>
        <v>1415</v>
      </c>
      <c r="Q66" s="31">
        <f>IF(ISERR(P66/12),"-",P66/12)</f>
        <v>117.91666666666667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1353</v>
      </c>
      <c r="E67" s="31">
        <v>2070</v>
      </c>
      <c r="F67" s="31">
        <v>3067</v>
      </c>
      <c r="G67" s="31">
        <v>2835</v>
      </c>
      <c r="H67" s="31">
        <v>2414</v>
      </c>
      <c r="I67" s="31">
        <v>2269</v>
      </c>
      <c r="J67" s="31">
        <v>1515</v>
      </c>
      <c r="K67" s="31">
        <v>1086</v>
      </c>
      <c r="L67" s="31">
        <v>1106</v>
      </c>
      <c r="M67" s="31">
        <v>960</v>
      </c>
      <c r="N67" s="31">
        <v>1874</v>
      </c>
      <c r="O67" s="31">
        <v>3966</v>
      </c>
      <c r="P67" s="31">
        <f>IF(ISERR(SUM(D67:O67)),"-",SUM(D67:O67))</f>
        <v>24515</v>
      </c>
      <c r="Q67" s="31">
        <f>IF(ISERR(P67/12),"-",P67/12)</f>
        <v>2042.9166666666667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889</v>
      </c>
      <c r="E69" s="31">
        <v>1122</v>
      </c>
      <c r="F69" s="31">
        <v>961</v>
      </c>
      <c r="G69" s="31">
        <v>853</v>
      </c>
      <c r="H69" s="31">
        <v>673</v>
      </c>
      <c r="I69" s="31">
        <v>535</v>
      </c>
      <c r="J69" s="31">
        <v>409</v>
      </c>
      <c r="K69" s="31">
        <v>353</v>
      </c>
      <c r="L69" s="31">
        <v>355</v>
      </c>
      <c r="M69" s="31">
        <v>312</v>
      </c>
      <c r="N69" s="31">
        <v>793</v>
      </c>
      <c r="O69" s="31">
        <v>1410</v>
      </c>
      <c r="P69" s="31">
        <f>IF(ISERR(SUM(D69:O69)),"-",SUM(D69:O69))</f>
        <v>8665</v>
      </c>
      <c r="Q69" s="31">
        <f>IF(ISERR(P69/12),"-",P69/12)</f>
        <v>722.08333333333337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1451</v>
      </c>
      <c r="E70" s="31">
        <v>1703</v>
      </c>
      <c r="F70" s="31">
        <v>2391</v>
      </c>
      <c r="G70" s="31">
        <v>3022</v>
      </c>
      <c r="H70" s="31">
        <v>3050</v>
      </c>
      <c r="I70" s="31">
        <v>2818</v>
      </c>
      <c r="J70" s="31">
        <v>2567</v>
      </c>
      <c r="K70" s="31">
        <v>2363</v>
      </c>
      <c r="L70" s="31">
        <v>2109</v>
      </c>
      <c r="M70" s="31">
        <v>2024</v>
      </c>
      <c r="N70" s="31">
        <v>1865</v>
      </c>
      <c r="O70" s="31">
        <v>1828</v>
      </c>
      <c r="P70" s="31">
        <f>IF(ISERR(SUM(D70:O70)),"-",SUM(D70:O70))</f>
        <v>27191</v>
      </c>
      <c r="Q70" s="31">
        <f>IF(ISERR(P70/12),"-",P70/12)</f>
        <v>2265.9166666666665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4136</v>
      </c>
      <c r="E71" s="31">
        <v>4738</v>
      </c>
      <c r="F71" s="31">
        <v>4424</v>
      </c>
      <c r="G71" s="31">
        <v>4208</v>
      </c>
      <c r="H71" s="31">
        <v>4890</v>
      </c>
      <c r="I71" s="31">
        <v>4198</v>
      </c>
      <c r="J71" s="31">
        <v>3164</v>
      </c>
      <c r="K71" s="31">
        <v>2695</v>
      </c>
      <c r="L71" s="31">
        <v>2831</v>
      </c>
      <c r="M71" s="31">
        <v>4427</v>
      </c>
      <c r="N71" s="31">
        <v>4680</v>
      </c>
      <c r="O71" s="31">
        <v>6435</v>
      </c>
      <c r="P71" s="31">
        <f>IF(ISERR(SUM(D71:O71)),"-",SUM(D71:O71))</f>
        <v>50826</v>
      </c>
      <c r="Q71" s="31">
        <f>IF(ISERR(P71/12),"-",P71/12)</f>
        <v>4235.5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3341</v>
      </c>
      <c r="E72" s="31">
        <v>3346</v>
      </c>
      <c r="F72" s="31">
        <v>3651</v>
      </c>
      <c r="G72" s="31">
        <v>4148</v>
      </c>
      <c r="H72" s="31">
        <v>4043</v>
      </c>
      <c r="I72" s="31">
        <v>3820</v>
      </c>
      <c r="J72" s="31">
        <v>3382</v>
      </c>
      <c r="K72" s="31">
        <v>3410</v>
      </c>
      <c r="L72" s="31">
        <v>3282</v>
      </c>
      <c r="M72" s="31">
        <v>3047</v>
      </c>
      <c r="N72" s="31">
        <v>3444</v>
      </c>
      <c r="O72" s="31">
        <v>3476</v>
      </c>
      <c r="P72" s="31">
        <f>IF(ISERR(SUM(D72:O72)),"-",SUM(D72:O72))</f>
        <v>42390</v>
      </c>
      <c r="Q72" s="31">
        <f>IF(ISERR(P72/12),"-",P72/12)</f>
        <v>3532.5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801</v>
      </c>
      <c r="E73" s="31">
        <v>648</v>
      </c>
      <c r="F73" s="31">
        <v>619</v>
      </c>
      <c r="G73" s="31">
        <v>687</v>
      </c>
      <c r="H73" s="31">
        <v>998</v>
      </c>
      <c r="I73" s="31">
        <v>942</v>
      </c>
      <c r="J73" s="31">
        <v>596</v>
      </c>
      <c r="K73" s="31">
        <v>560</v>
      </c>
      <c r="L73" s="31">
        <v>550</v>
      </c>
      <c r="M73" s="31">
        <v>758</v>
      </c>
      <c r="N73" s="31">
        <v>948</v>
      </c>
      <c r="O73" s="31">
        <v>1216</v>
      </c>
      <c r="P73" s="31">
        <f>IF(ISERR(SUM(D73:O73)),"-",SUM(D73:O73))</f>
        <v>9323</v>
      </c>
      <c r="Q73" s="31">
        <f>IF(ISERR(P73/12),"-",P73/12)</f>
        <v>776.91666666666663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11</v>
      </c>
      <c r="E75" s="31">
        <v>10</v>
      </c>
      <c r="F75" s="31">
        <v>51</v>
      </c>
      <c r="G75" s="31">
        <v>79</v>
      </c>
      <c r="H75" s="31">
        <v>61</v>
      </c>
      <c r="I75" s="31">
        <v>56</v>
      </c>
      <c r="J75" s="31">
        <v>67</v>
      </c>
      <c r="K75" s="31">
        <v>69</v>
      </c>
      <c r="L75" s="31">
        <v>60</v>
      </c>
      <c r="M75" s="31">
        <v>47</v>
      </c>
      <c r="N75" s="31">
        <v>42</v>
      </c>
      <c r="O75" s="31">
        <v>44</v>
      </c>
      <c r="P75" s="31">
        <f>IF(ISERR(SUM(D75:O75)),"-",SUM(D75:O75))</f>
        <v>597</v>
      </c>
      <c r="Q75" s="31">
        <f>IF(ISERR(P75/12),"-",P75/12)</f>
        <v>49.75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1758</v>
      </c>
      <c r="E76" s="31">
        <v>2462</v>
      </c>
      <c r="F76" s="31">
        <v>2895</v>
      </c>
      <c r="G76" s="31">
        <v>2747</v>
      </c>
      <c r="H76" s="31">
        <v>2508</v>
      </c>
      <c r="I76" s="31">
        <v>2311</v>
      </c>
      <c r="J76" s="31">
        <v>2132</v>
      </c>
      <c r="K76" s="31">
        <v>1678</v>
      </c>
      <c r="L76" s="31">
        <v>1674</v>
      </c>
      <c r="M76" s="31">
        <v>1394</v>
      </c>
      <c r="N76" s="31">
        <v>1251</v>
      </c>
      <c r="O76" s="31">
        <v>1399</v>
      </c>
      <c r="P76" s="31">
        <f>IF(ISERR(SUM(D76:O76)),"-",SUM(D76:O76))</f>
        <v>24209</v>
      </c>
      <c r="Q76" s="31">
        <f>IF(ISERR(P76/12),"-",P76/12)</f>
        <v>2017.4166666666667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1543</v>
      </c>
      <c r="E77" s="31">
        <v>1774</v>
      </c>
      <c r="F77" s="31">
        <v>2927</v>
      </c>
      <c r="G77" s="31">
        <v>4356</v>
      </c>
      <c r="H77" s="31">
        <v>4490</v>
      </c>
      <c r="I77" s="31">
        <v>3868</v>
      </c>
      <c r="J77" s="31">
        <v>2751</v>
      </c>
      <c r="K77" s="31">
        <v>2539</v>
      </c>
      <c r="L77" s="31">
        <v>1755</v>
      </c>
      <c r="M77" s="31">
        <v>2485</v>
      </c>
      <c r="N77" s="31">
        <v>2141</v>
      </c>
      <c r="O77" s="31">
        <v>2187</v>
      </c>
      <c r="P77" s="31">
        <f>IF(ISERR(SUM(D77:O77)),"-",SUM(D77:O77))</f>
        <v>32816</v>
      </c>
      <c r="Q77" s="31">
        <f>IF(ISERR(P77/12),"-",P77/12)</f>
        <v>2734.6666666666665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4</v>
      </c>
      <c r="E78" s="31">
        <v>4</v>
      </c>
      <c r="F78" s="31">
        <v>290</v>
      </c>
      <c r="G78" s="31">
        <v>287</v>
      </c>
      <c r="H78" s="31">
        <v>287</v>
      </c>
      <c r="I78" s="31">
        <v>287</v>
      </c>
      <c r="J78" s="31">
        <v>288</v>
      </c>
      <c r="K78" s="31">
        <v>285</v>
      </c>
      <c r="L78" s="31">
        <v>289</v>
      </c>
      <c r="M78" s="31">
        <v>201</v>
      </c>
      <c r="N78" s="31">
        <v>198</v>
      </c>
      <c r="O78" s="31">
        <v>173</v>
      </c>
      <c r="P78" s="31">
        <f>IF(ISERR(SUM(D78:O78)),"-",SUM(D78:O78))</f>
        <v>2593</v>
      </c>
      <c r="Q78" s="31">
        <f>IF(ISERR(P78/12),"-",P78/12)</f>
        <v>216.08333333333334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14</v>
      </c>
      <c r="E79" s="31">
        <v>17</v>
      </c>
      <c r="F79" s="31">
        <v>31</v>
      </c>
      <c r="G79" s="31">
        <v>30</v>
      </c>
      <c r="H79" s="31">
        <v>24</v>
      </c>
      <c r="I79" s="31">
        <v>34</v>
      </c>
      <c r="J79" s="31">
        <v>29</v>
      </c>
      <c r="K79" s="31">
        <v>24</v>
      </c>
      <c r="L79" s="31">
        <v>31</v>
      </c>
      <c r="M79" s="31">
        <v>31</v>
      </c>
      <c r="N79" s="31">
        <v>39</v>
      </c>
      <c r="O79" s="31">
        <v>51</v>
      </c>
      <c r="P79" s="31">
        <f>IF(ISERR(SUM(D79:O79)),"-",SUM(D79:O79))</f>
        <v>355</v>
      </c>
      <c r="Q79" s="31">
        <f>IF(ISERR(P79/12),"-",P79/12)</f>
        <v>29.583333333333332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2020-07-23T09:55:56Z</dcterms:created>
  <dcterms:modified xsi:type="dcterms:W3CDTF">2020-07-24T07:07:01Z</dcterms:modified>
</cp:coreProperties>
</file>