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A1B48D77-41DE-4B71-9821-F6E5AD64A106}" xr6:coauthVersionLast="36" xr6:coauthVersionMax="36" xr10:uidLastSave="{00000000-0000-0000-0000-000000000000}"/>
  <bookViews>
    <workbookView xWindow="0" yWindow="0" windowWidth="14625" windowHeight="10485" xr2:uid="{E3E788F6-DAB3-4D61-881B-20AB58473CB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<sst xmlns="http://schemas.openxmlformats.org/spreadsheetml/2006/main" count="109" uniqueCount="83">
  <si>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</si>
  <si>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</si>
  <si>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</si>
  <si>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</si>
  <si>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</si>
  <si>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</si>
  <si>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</si>
  <si>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</si>
  <si>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</si>
  <si>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</si>
  <si>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</si>
  <si>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</si>
  <si>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</si>
  <si>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</si>
  <si>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</si>
  <si>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</si>
  <si>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</si>
  <si>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</si>
  <si>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</si>
  <si>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</si>
  <si>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</si>
  <si>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</si>
  <si>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</si>
  <si>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</si>
  <si>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</si>
  <si>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</si>
  <si>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</si>
  <si>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</si>
  <si>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</si>
  <si>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</si>
  <si>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</si>
  <si>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</si>
  <si>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</si>
  <si>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</si>
  <si>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</si>
  <si>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</si>
  <si>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</si>
  <si>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</si>
  <si>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</si>
  <si>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</si>
  <si>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</si>
  <si>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</si>
  <si>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</si>
  <si>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</si>
  <si>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</si>
  <si>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</si>
  <si>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</si>
  <si>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</si>
  <si>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</si>
  <si>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</si>
  <si>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</si>
  <si>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</si>
  <si>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</si>
  <si>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</si>
  <si>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</si>
  <si>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</si>
  <si>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</si>
  <si>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</si>
  <si>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</si>
  <si>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</si>
  <si>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</si>
  <si>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</si>
  <si>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</si>
  <si>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</si>
  <si>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</si>
  <si>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</si>
  <si>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</si>
  <si>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</si>
  <si>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</si>
  <si>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</si>
  <si>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</si>
  <si>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</si>
  <si>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</si>
  <si>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</si>
  <si>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</si>
  <si>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</si>
  <si>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</si>
  <si>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</si>
  <si>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(16)</t>
    <phoneticPr fontId="7"/>
  </si>
  <si>
    <t>さんま（冷凍品）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</si>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</sst>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CD68FCF-9FED-4B70-8BF4-8B6CA77A3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84B7-330A-4245-B2F4-197B1FD7EA8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25651</v>
      </c>
      <c r="E10" s="31">
        <v>22113</v>
      </c>
      <c r="F10" s="31">
        <v>20017</v>
      </c>
      <c r="G10" s="31">
        <v>17703</v>
      </c>
      <c r="H10" s="31">
        <v>16415</v>
      </c>
      <c r="I10" s="31">
        <v>14824</v>
      </c>
      <c r="J10" s="31">
        <v>12613</v>
      </c>
      <c r="K10" s="31">
        <v>10051</v>
      </c>
      <c r="L10" s="31">
        <v>15577</v>
      </c>
      <c r="M10" s="31">
        <v>30548</v>
      </c>
      <c r="N10" s="31">
        <v>43511</v>
      </c>
      <c r="O10" s="31">
        <v>43719</v>
      </c>
      <c r="P10" s="31">
        <v>272742</v>
      </c>
      <c r="Q10" s="31">
        <v>22728.5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748</v>
      </c>
      <c r="E14" s="31">
        <v>463</v>
      </c>
      <c r="F14" s="31">
        <v>416</v>
      </c>
      <c r="G14" s="31">
        <v>396</v>
      </c>
      <c r="H14" s="31">
        <v>356</v>
      </c>
      <c r="I14" s="31">
        <v>319</v>
      </c>
      <c r="J14" s="31">
        <v>246</v>
      </c>
      <c r="K14" s="31">
        <v>132</v>
      </c>
      <c r="L14" s="31">
        <v>246</v>
      </c>
      <c r="M14" s="31">
        <v>594</v>
      </c>
      <c r="N14" s="31">
        <v>970</v>
      </c>
      <c r="O14" s="31">
        <v>946</v>
      </c>
      <c r="P14" s="31">
        <f>IF(ISERR(SUM(D14:O14)),"-",SUM(D14:O14))</f>
        <v>5832</v>
      </c>
      <c r="Q14" s="31">
        <f>IF(ISERR(P14/12),"-",P14/12)</f>
        <v>486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939</v>
      </c>
      <c r="E15" s="31">
        <v>842</v>
      </c>
      <c r="F15" s="31">
        <v>809</v>
      </c>
      <c r="G15" s="31">
        <v>744</v>
      </c>
      <c r="H15" s="31">
        <v>638</v>
      </c>
      <c r="I15" s="31">
        <v>549</v>
      </c>
      <c r="J15" s="31">
        <v>401</v>
      </c>
      <c r="K15" s="31">
        <v>217</v>
      </c>
      <c r="L15" s="31">
        <v>279</v>
      </c>
      <c r="M15" s="31">
        <v>809</v>
      </c>
      <c r="N15" s="31">
        <v>1099</v>
      </c>
      <c r="O15" s="31">
        <v>1159</v>
      </c>
      <c r="P15" s="31">
        <f>IF(ISERR(SUM(D15:O15)),"-",SUM(D15:O15))</f>
        <v>8485</v>
      </c>
      <c r="Q15" s="31">
        <f>IF(ISERR(P15/12),"-",P15/12)</f>
        <v>707.08333333333337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22</v>
      </c>
      <c r="E17" s="31">
        <v>19</v>
      </c>
      <c r="F17" s="31">
        <v>14</v>
      </c>
      <c r="G17" s="31">
        <v>11</v>
      </c>
      <c r="H17" s="31">
        <v>9</v>
      </c>
      <c r="I17" s="31">
        <v>9</v>
      </c>
      <c r="J17" s="31">
        <v>21</v>
      </c>
      <c r="K17" s="31">
        <v>23</v>
      </c>
      <c r="L17" s="31">
        <v>21</v>
      </c>
      <c r="M17" s="31">
        <v>18</v>
      </c>
      <c r="N17" s="31">
        <v>19</v>
      </c>
      <c r="O17" s="31">
        <v>29</v>
      </c>
      <c r="P17" s="31">
        <f>IF(ISERR(SUM(D17:O17)),"-",SUM(D17:O17))</f>
        <v>215</v>
      </c>
      <c r="Q17" s="31">
        <f>IF(ISERR(P17/12),"-",P17/12)</f>
        <v>17.916666666666668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1700</v>
      </c>
      <c r="E18" s="31">
        <v>497</v>
      </c>
      <c r="F18" s="31">
        <v>485</v>
      </c>
      <c r="G18" s="31">
        <v>508</v>
      </c>
      <c r="H18" s="31">
        <v>663</v>
      </c>
      <c r="I18" s="31">
        <v>658</v>
      </c>
      <c r="J18" s="31">
        <v>682</v>
      </c>
      <c r="K18" s="31">
        <v>607</v>
      </c>
      <c r="L18" s="31">
        <v>485</v>
      </c>
      <c r="M18" s="31">
        <v>515</v>
      </c>
      <c r="N18" s="31">
        <v>627</v>
      </c>
      <c r="O18" s="31">
        <v>1158</v>
      </c>
      <c r="P18" s="31">
        <f>IF(ISERR(SUM(D18:O18)),"-",SUM(D18:O18))</f>
        <v>8585</v>
      </c>
      <c r="Q18" s="31">
        <f>IF(ISERR(P18/12),"-",P18/12)</f>
        <v>715.41666666666663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161</v>
      </c>
      <c r="E20" s="31">
        <v>107</v>
      </c>
      <c r="F20" s="31">
        <v>114</v>
      </c>
      <c r="G20" s="31">
        <v>109</v>
      </c>
      <c r="H20" s="31">
        <v>75</v>
      </c>
      <c r="I20" s="31">
        <v>51</v>
      </c>
      <c r="J20" s="31">
        <v>39</v>
      </c>
      <c r="K20" s="31">
        <v>28</v>
      </c>
      <c r="L20" s="31">
        <v>24</v>
      </c>
      <c r="M20" s="31">
        <v>31</v>
      </c>
      <c r="N20" s="31">
        <v>52</v>
      </c>
      <c r="O20" s="31">
        <v>68</v>
      </c>
      <c r="P20" s="31">
        <f>IF(ISERR(SUM(D20:O20)),"-",SUM(D20:O20))</f>
        <v>859</v>
      </c>
      <c r="Q20" s="31">
        <f>IF(ISERR(P20/12),"-",P20/12)</f>
        <v>71.583333333333329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</v>
      </c>
      <c r="E21" s="31">
        <v>1</v>
      </c>
      <c r="F21" s="31">
        <v>2</v>
      </c>
      <c r="G21" s="31">
        <v>3</v>
      </c>
      <c r="H21" s="31">
        <v>2</v>
      </c>
      <c r="I21" s="31">
        <v>2</v>
      </c>
      <c r="J21" s="31">
        <v>2</v>
      </c>
      <c r="K21" s="31">
        <v>2</v>
      </c>
      <c r="L21" s="31">
        <v>1</v>
      </c>
      <c r="M21" s="31">
        <v>0</v>
      </c>
      <c r="N21" s="31">
        <v>0</v>
      </c>
      <c r="O21" s="31">
        <v>1</v>
      </c>
      <c r="P21" s="31">
        <f>IF(ISERR(SUM(D21:O21)),"-",SUM(D21:O21))</f>
        <v>17</v>
      </c>
      <c r="Q21" s="31">
        <f>IF(ISERR(P21/12),"-",P21/12)</f>
        <v>1.4166666666666667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348</v>
      </c>
      <c r="E22" s="31">
        <v>297</v>
      </c>
      <c r="F22" s="31">
        <v>199</v>
      </c>
      <c r="G22" s="31">
        <v>190</v>
      </c>
      <c r="H22" s="31">
        <v>158</v>
      </c>
      <c r="I22" s="31">
        <v>174</v>
      </c>
      <c r="J22" s="31">
        <v>109</v>
      </c>
      <c r="K22" s="31">
        <v>50</v>
      </c>
      <c r="L22" s="31">
        <v>78</v>
      </c>
      <c r="M22" s="31">
        <v>349</v>
      </c>
      <c r="N22" s="31">
        <v>480</v>
      </c>
      <c r="O22" s="31">
        <v>459</v>
      </c>
      <c r="P22" s="31">
        <f>IF(ISERR(SUM(D22:O22)),"-",SUM(D22:O22))</f>
        <v>2891</v>
      </c>
      <c r="Q22" s="31">
        <f>IF(ISERR(P22/12),"-",P22/12)</f>
        <v>240.91666666666666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62</v>
      </c>
      <c r="E24" s="31">
        <v>51</v>
      </c>
      <c r="F24" s="31">
        <v>41</v>
      </c>
      <c r="G24" s="31">
        <v>32</v>
      </c>
      <c r="H24" s="31">
        <v>29</v>
      </c>
      <c r="I24" s="31">
        <v>51</v>
      </c>
      <c r="J24" s="31">
        <v>62</v>
      </c>
      <c r="K24" s="31">
        <v>83</v>
      </c>
      <c r="L24" s="31">
        <v>65</v>
      </c>
      <c r="M24" s="31">
        <v>63</v>
      </c>
      <c r="N24" s="31">
        <v>56</v>
      </c>
      <c r="O24" s="31">
        <v>70</v>
      </c>
      <c r="P24" s="31">
        <f>IF(ISERR(SUM(D24:O24)),"-",SUM(D24:O24))</f>
        <v>665</v>
      </c>
      <c r="Q24" s="31">
        <f>IF(ISERR(P24/12),"-",P24/12)</f>
        <v>55.416666666666664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890</v>
      </c>
      <c r="E26" s="31">
        <v>969</v>
      </c>
      <c r="F26" s="31">
        <v>953</v>
      </c>
      <c r="G26" s="31">
        <v>894</v>
      </c>
      <c r="H26" s="31">
        <v>879</v>
      </c>
      <c r="I26" s="31">
        <v>762</v>
      </c>
      <c r="J26" s="31">
        <v>701</v>
      </c>
      <c r="K26" s="31">
        <v>571</v>
      </c>
      <c r="L26" s="31">
        <v>483</v>
      </c>
      <c r="M26" s="31">
        <v>471</v>
      </c>
      <c r="N26" s="31">
        <v>856</v>
      </c>
      <c r="O26" s="31">
        <v>1071</v>
      </c>
      <c r="P26" s="31">
        <f>IF(ISERR(SUM(D26:O26)),"-",SUM(D26:O26))</f>
        <v>9500</v>
      </c>
      <c r="Q26" s="31">
        <f>IF(ISERR(P26/12),"-",P26/12)</f>
        <v>791.66666666666663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48</v>
      </c>
      <c r="E27" s="31">
        <v>62</v>
      </c>
      <c r="F27" s="31">
        <v>54</v>
      </c>
      <c r="G27" s="31">
        <v>44</v>
      </c>
      <c r="H27" s="31">
        <v>40</v>
      </c>
      <c r="I27" s="31">
        <v>125</v>
      </c>
      <c r="J27" s="31">
        <v>47</v>
      </c>
      <c r="K27" s="31">
        <v>42</v>
      </c>
      <c r="L27" s="31">
        <v>37</v>
      </c>
      <c r="M27" s="31">
        <v>181</v>
      </c>
      <c r="N27" s="31">
        <v>210</v>
      </c>
      <c r="O27" s="31">
        <v>219</v>
      </c>
      <c r="P27" s="31">
        <f>IF(ISERR(SUM(D27:O27)),"-",SUM(D27:O27))</f>
        <v>1109</v>
      </c>
      <c r="Q27" s="31">
        <f>IF(ISERR(P27/12),"-",P27/12)</f>
        <v>92.416666666666671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2</v>
      </c>
      <c r="M28" s="31">
        <v>1</v>
      </c>
      <c r="N28" s="31">
        <v>1</v>
      </c>
      <c r="O28" s="31">
        <v>1</v>
      </c>
      <c r="P28" s="31">
        <f>IF(ISERR(SUM(D28:O28)),"-",SUM(D28:O28))</f>
        <v>10</v>
      </c>
      <c r="Q28" s="31">
        <f>IF(ISERR(P28/12),"-",P28/12)</f>
        <v>0.83333333333333337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168</v>
      </c>
      <c r="E29" s="31">
        <v>228</v>
      </c>
      <c r="F29" s="31">
        <v>214</v>
      </c>
      <c r="G29" s="31">
        <v>203</v>
      </c>
      <c r="H29" s="31">
        <v>214</v>
      </c>
      <c r="I29" s="31">
        <v>180</v>
      </c>
      <c r="J29" s="31">
        <v>138</v>
      </c>
      <c r="K29" s="31">
        <v>121</v>
      </c>
      <c r="L29" s="31">
        <v>234</v>
      </c>
      <c r="M29" s="31">
        <v>538</v>
      </c>
      <c r="N29" s="31">
        <v>580</v>
      </c>
      <c r="O29" s="31">
        <v>620</v>
      </c>
      <c r="P29" s="31">
        <f>IF(ISERR(SUM(D29:O29)),"-",SUM(D29:O29))</f>
        <v>3438</v>
      </c>
      <c r="Q29" s="31">
        <f>IF(ISERR(P29/12),"-",P29/12)</f>
        <v>286.5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3</v>
      </c>
      <c r="E35" s="31">
        <v>3</v>
      </c>
      <c r="F35" s="31">
        <v>3</v>
      </c>
      <c r="G35" s="31">
        <v>3</v>
      </c>
      <c r="H35" s="31">
        <v>3</v>
      </c>
      <c r="I35" s="31">
        <v>3</v>
      </c>
      <c r="J35" s="31">
        <v>3</v>
      </c>
      <c r="K35" s="31">
        <v>2</v>
      </c>
      <c r="L35" s="31">
        <v>2</v>
      </c>
      <c r="M35" s="31">
        <v>2</v>
      </c>
      <c r="N35" s="31">
        <v>5</v>
      </c>
      <c r="O35" s="31">
        <v>5</v>
      </c>
      <c r="P35" s="31">
        <f>IF(ISERR(SUM(D35:O35)),"-",SUM(D35:O35))</f>
        <v>37</v>
      </c>
      <c r="Q35" s="31">
        <f>IF(ISERR(P35/12),"-",P35/12)</f>
        <v>3.0833333333333335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770</v>
      </c>
      <c r="E36" s="31">
        <v>601</v>
      </c>
      <c r="F36" s="31">
        <v>511</v>
      </c>
      <c r="G36" s="31">
        <v>378</v>
      </c>
      <c r="H36" s="31">
        <v>249</v>
      </c>
      <c r="I36" s="31">
        <v>214</v>
      </c>
      <c r="J36" s="31">
        <v>149</v>
      </c>
      <c r="K36" s="31">
        <v>232</v>
      </c>
      <c r="L36" s="31">
        <v>1685</v>
      </c>
      <c r="M36" s="31">
        <v>2271</v>
      </c>
      <c r="N36" s="31">
        <v>2044</v>
      </c>
      <c r="O36" s="31">
        <v>1691</v>
      </c>
      <c r="P36" s="31">
        <f>IF(ISERR(SUM(D36:O36)),"-",SUM(D36:O36))</f>
        <v>10795</v>
      </c>
      <c r="Q36" s="31">
        <f>IF(ISERR(P36/12),"-",P36/12)</f>
        <v>899.58333333333337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3048</v>
      </c>
      <c r="E37" s="31">
        <v>2478</v>
      </c>
      <c r="F37" s="31">
        <v>2187</v>
      </c>
      <c r="G37" s="31">
        <v>1725</v>
      </c>
      <c r="H37" s="31">
        <v>1927</v>
      </c>
      <c r="I37" s="31">
        <v>1750</v>
      </c>
      <c r="J37" s="31">
        <v>1434</v>
      </c>
      <c r="K37" s="31">
        <v>1189</v>
      </c>
      <c r="L37" s="31">
        <v>2470</v>
      </c>
      <c r="M37" s="31">
        <v>4090</v>
      </c>
      <c r="N37" s="31">
        <v>4995</v>
      </c>
      <c r="O37" s="31">
        <v>4985</v>
      </c>
      <c r="P37" s="31">
        <f>IF(ISERR(SUM(D37:O37)),"-",SUM(D37:O37))</f>
        <v>32278</v>
      </c>
      <c r="Q37" s="31">
        <f>IF(ISERR(P37/12),"-",P37/12)</f>
        <v>2689.8333333333335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5416</v>
      </c>
      <c r="E39" s="31">
        <v>4943</v>
      </c>
      <c r="F39" s="31">
        <v>4389</v>
      </c>
      <c r="G39" s="31">
        <v>3913</v>
      </c>
      <c r="H39" s="31">
        <v>3469</v>
      </c>
      <c r="I39" s="31">
        <v>2884</v>
      </c>
      <c r="J39" s="31">
        <v>2142</v>
      </c>
      <c r="K39" s="31">
        <v>1624</v>
      </c>
      <c r="L39" s="31">
        <v>2326</v>
      </c>
      <c r="M39" s="31">
        <v>5332</v>
      </c>
      <c r="N39" s="31">
        <v>6855</v>
      </c>
      <c r="O39" s="31">
        <v>6460</v>
      </c>
      <c r="P39" s="31">
        <f>IF(ISERR(SUM(D39:O39)),"-",SUM(D39:O39))</f>
        <v>49753</v>
      </c>
      <c r="Q39" s="31">
        <f>IF(ISERR(P39/12),"-",P39/12)</f>
        <v>4146.083333333333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41</v>
      </c>
      <c r="E40" s="31">
        <v>38</v>
      </c>
      <c r="F40" s="31">
        <v>49</v>
      </c>
      <c r="G40" s="31">
        <v>48</v>
      </c>
      <c r="H40" s="31">
        <v>35</v>
      </c>
      <c r="I40" s="31">
        <v>35</v>
      </c>
      <c r="J40" s="31">
        <v>27</v>
      </c>
      <c r="K40" s="31">
        <v>22</v>
      </c>
      <c r="L40" s="31">
        <v>17</v>
      </c>
      <c r="M40" s="31">
        <v>42</v>
      </c>
      <c r="N40" s="31">
        <v>119</v>
      </c>
      <c r="O40" s="31">
        <v>116</v>
      </c>
      <c r="P40" s="31">
        <f>IF(ISERR(SUM(D40:O40)),"-",SUM(D40:O40))</f>
        <v>589</v>
      </c>
      <c r="Q40" s="31">
        <f>IF(ISERR(P40/12),"-",P40/12)</f>
        <v>49.083333333333336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668</v>
      </c>
      <c r="E43" s="31">
        <v>581</v>
      </c>
      <c r="F43" s="31">
        <v>692</v>
      </c>
      <c r="G43" s="31">
        <v>389</v>
      </c>
      <c r="H43" s="31">
        <v>320</v>
      </c>
      <c r="I43" s="31">
        <v>293</v>
      </c>
      <c r="J43" s="31">
        <v>245</v>
      </c>
      <c r="K43" s="31">
        <v>166</v>
      </c>
      <c r="L43" s="31">
        <v>770</v>
      </c>
      <c r="M43" s="31">
        <v>1489</v>
      </c>
      <c r="N43" s="31">
        <v>2045</v>
      </c>
      <c r="O43" s="31">
        <v>1668</v>
      </c>
      <c r="P43" s="31">
        <f>IF(ISERR(SUM(D43:O43)),"-",SUM(D43:O43))</f>
        <v>9326</v>
      </c>
      <c r="Q43" s="31">
        <f>IF(ISERR(P43/12),"-",P43/12)</f>
        <v>777.16666666666663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19</v>
      </c>
      <c r="E45" s="31">
        <v>38</v>
      </c>
      <c r="F45" s="31">
        <v>34</v>
      </c>
      <c r="G45" s="31">
        <v>32</v>
      </c>
      <c r="H45" s="31">
        <v>28</v>
      </c>
      <c r="I45" s="31">
        <v>27</v>
      </c>
      <c r="J45" s="31">
        <v>28</v>
      </c>
      <c r="K45" s="31">
        <v>24</v>
      </c>
      <c r="L45" s="31">
        <v>39</v>
      </c>
      <c r="M45" s="31">
        <v>37</v>
      </c>
      <c r="N45" s="31">
        <v>36</v>
      </c>
      <c r="O45" s="31">
        <v>38</v>
      </c>
      <c r="P45" s="31">
        <f>IF(ISERR(SUM(D45:O45)),"-",SUM(D45:O45))</f>
        <v>380</v>
      </c>
      <c r="Q45" s="31">
        <f>IF(ISERR(P45/12),"-",P45/12)</f>
        <v>31.666666666666668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446</v>
      </c>
      <c r="E46" s="31">
        <v>409</v>
      </c>
      <c r="F46" s="31">
        <v>413</v>
      </c>
      <c r="G46" s="31">
        <v>397</v>
      </c>
      <c r="H46" s="31">
        <v>379</v>
      </c>
      <c r="I46" s="31">
        <v>290</v>
      </c>
      <c r="J46" s="31">
        <v>237</v>
      </c>
      <c r="K46" s="31">
        <v>162</v>
      </c>
      <c r="L46" s="31">
        <v>159</v>
      </c>
      <c r="M46" s="31">
        <v>437</v>
      </c>
      <c r="N46" s="31">
        <v>739</v>
      </c>
      <c r="O46" s="31">
        <v>897</v>
      </c>
      <c r="P46" s="31">
        <f>IF(ISERR(SUM(D46:O46)),"-",SUM(D46:O46))</f>
        <v>4965</v>
      </c>
      <c r="Q46" s="31">
        <f>IF(ISERR(P46/12),"-",P46/12)</f>
        <v>413.75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14</v>
      </c>
      <c r="E47" s="31">
        <v>15</v>
      </c>
      <c r="F47" s="31">
        <v>51</v>
      </c>
      <c r="G47" s="31">
        <v>52</v>
      </c>
      <c r="H47" s="31">
        <v>100</v>
      </c>
      <c r="I47" s="31">
        <v>118</v>
      </c>
      <c r="J47" s="31">
        <v>116</v>
      </c>
      <c r="K47" s="31">
        <v>78</v>
      </c>
      <c r="L47" s="31">
        <v>59</v>
      </c>
      <c r="M47" s="31">
        <v>131</v>
      </c>
      <c r="N47" s="31">
        <v>262</v>
      </c>
      <c r="O47" s="31">
        <v>251</v>
      </c>
      <c r="P47" s="31">
        <f>IF(ISERR(SUM(D47:O47)),"-",SUM(D47:O47))</f>
        <v>1247</v>
      </c>
      <c r="Q47" s="31">
        <f>IF(ISERR(P47/12),"-",P47/12)</f>
        <v>103.91666666666667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1288</v>
      </c>
      <c r="E48" s="31">
        <v>1205</v>
      </c>
      <c r="F48" s="31">
        <v>1083</v>
      </c>
      <c r="G48" s="31">
        <v>904</v>
      </c>
      <c r="H48" s="31">
        <v>874</v>
      </c>
      <c r="I48" s="31">
        <v>699</v>
      </c>
      <c r="J48" s="31">
        <v>563</v>
      </c>
      <c r="K48" s="31">
        <v>406</v>
      </c>
      <c r="L48" s="31">
        <v>279</v>
      </c>
      <c r="M48" s="31">
        <v>1056</v>
      </c>
      <c r="N48" s="31">
        <v>1703</v>
      </c>
      <c r="O48" s="31">
        <v>1220</v>
      </c>
      <c r="P48" s="31">
        <f>IF(ISERR(SUM(D48:O48)),"-",SUM(D48:O48))</f>
        <v>11280</v>
      </c>
      <c r="Q48" s="31">
        <f>IF(ISERR(P48/12),"-",P48/12)</f>
        <v>940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760</v>
      </c>
      <c r="E49" s="31">
        <v>581</v>
      </c>
      <c r="F49" s="31">
        <v>776</v>
      </c>
      <c r="G49" s="31">
        <v>801</v>
      </c>
      <c r="H49" s="31">
        <v>623</v>
      </c>
      <c r="I49" s="31">
        <v>447</v>
      </c>
      <c r="J49" s="31">
        <v>434</v>
      </c>
      <c r="K49" s="31">
        <v>228</v>
      </c>
      <c r="L49" s="31">
        <v>129</v>
      </c>
      <c r="M49" s="31">
        <v>930</v>
      </c>
      <c r="N49" s="31">
        <v>2543</v>
      </c>
      <c r="O49" s="31">
        <v>2353</v>
      </c>
      <c r="P49" s="31">
        <f>IF(ISERR(SUM(D49:O49)),"-",SUM(D49:O49))</f>
        <v>10605</v>
      </c>
      <c r="Q49" s="31">
        <f>IF(ISERR(P49/12),"-",P49/12)</f>
        <v>883.75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920</v>
      </c>
      <c r="E51" s="31">
        <v>801</v>
      </c>
      <c r="F51" s="31">
        <v>680</v>
      </c>
      <c r="G51" s="31">
        <v>640</v>
      </c>
      <c r="H51" s="31">
        <v>552</v>
      </c>
      <c r="I51" s="31">
        <v>499</v>
      </c>
      <c r="J51" s="31">
        <v>332</v>
      </c>
      <c r="K51" s="31">
        <v>228</v>
      </c>
      <c r="L51" s="31">
        <v>451</v>
      </c>
      <c r="M51" s="31">
        <v>1513</v>
      </c>
      <c r="N51" s="31">
        <v>2930</v>
      </c>
      <c r="O51" s="31">
        <v>2692</v>
      </c>
      <c r="P51" s="31">
        <f>IF(ISERR(SUM(D51:O51)),"-",SUM(D51:O51))</f>
        <v>12238</v>
      </c>
      <c r="Q51" s="31">
        <f>IF(ISERR(P51/12),"-",P51/12)</f>
        <v>1019.8333333333334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300</v>
      </c>
      <c r="E52" s="31">
        <v>237</v>
      </c>
      <c r="F52" s="31">
        <v>177</v>
      </c>
      <c r="G52" s="31">
        <v>201</v>
      </c>
      <c r="H52" s="31">
        <v>165</v>
      </c>
      <c r="I52" s="31">
        <v>172</v>
      </c>
      <c r="J52" s="31">
        <v>177</v>
      </c>
      <c r="K52" s="31">
        <v>161</v>
      </c>
      <c r="L52" s="31">
        <v>140</v>
      </c>
      <c r="M52" s="31">
        <v>279</v>
      </c>
      <c r="N52" s="31">
        <v>321</v>
      </c>
      <c r="O52" s="31">
        <v>427</v>
      </c>
      <c r="P52" s="31">
        <f>IF(ISERR(SUM(D52:O52)),"-",SUM(D52:O52))</f>
        <v>2757</v>
      </c>
      <c r="Q52" s="31">
        <f>IF(ISERR(P52/12),"-",P52/12)</f>
        <v>229.75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475</v>
      </c>
      <c r="E53" s="31">
        <v>445</v>
      </c>
      <c r="F53" s="31">
        <v>433</v>
      </c>
      <c r="G53" s="31">
        <v>318</v>
      </c>
      <c r="H53" s="31">
        <v>352</v>
      </c>
      <c r="I53" s="31">
        <v>327</v>
      </c>
      <c r="J53" s="31">
        <v>336</v>
      </c>
      <c r="K53" s="31">
        <v>230</v>
      </c>
      <c r="L53" s="31">
        <v>734</v>
      </c>
      <c r="M53" s="31">
        <v>1805</v>
      </c>
      <c r="N53" s="31">
        <v>2277</v>
      </c>
      <c r="O53" s="31">
        <v>2261</v>
      </c>
      <c r="P53" s="31">
        <f>IF(ISERR(SUM(D53:O53)),"-",SUM(D53:O53))</f>
        <v>9993</v>
      </c>
      <c r="Q53" s="31">
        <f>IF(ISERR(P53/12),"-",P53/12)</f>
        <v>832.75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761</v>
      </c>
      <c r="E54" s="31">
        <v>705</v>
      </c>
      <c r="F54" s="31">
        <v>615</v>
      </c>
      <c r="G54" s="31">
        <v>433</v>
      </c>
      <c r="H54" s="31">
        <v>381</v>
      </c>
      <c r="I54" s="31">
        <v>390</v>
      </c>
      <c r="J54" s="31">
        <v>295</v>
      </c>
      <c r="K54" s="31">
        <v>262</v>
      </c>
      <c r="L54" s="31">
        <v>566</v>
      </c>
      <c r="M54" s="31">
        <v>1306</v>
      </c>
      <c r="N54" s="31">
        <v>2307</v>
      </c>
      <c r="O54" s="31">
        <v>2714</v>
      </c>
      <c r="P54" s="31">
        <f>IF(ISERR(SUM(D54:O54)),"-",SUM(D54:O54))</f>
        <v>10735</v>
      </c>
      <c r="Q54" s="31">
        <f>IF(ISERR(P54/12),"-",P54/12)</f>
        <v>894.58333333333337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871</v>
      </c>
      <c r="E55" s="31">
        <v>805</v>
      </c>
      <c r="F55" s="31">
        <v>729</v>
      </c>
      <c r="G55" s="31">
        <v>612</v>
      </c>
      <c r="H55" s="31">
        <v>589</v>
      </c>
      <c r="I55" s="31">
        <v>558</v>
      </c>
      <c r="J55" s="31">
        <v>524</v>
      </c>
      <c r="K55" s="31">
        <v>502</v>
      </c>
      <c r="L55" s="31">
        <v>572</v>
      </c>
      <c r="M55" s="31">
        <v>762</v>
      </c>
      <c r="N55" s="31">
        <v>1181</v>
      </c>
      <c r="O55" s="31">
        <v>1223</v>
      </c>
      <c r="P55" s="31">
        <f>IF(ISERR(SUM(D55:O55)),"-",SUM(D55:O55))</f>
        <v>8928</v>
      </c>
      <c r="Q55" s="31">
        <f>IF(ISERR(P55/12),"-",P55/12)</f>
        <v>744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114</v>
      </c>
      <c r="E57" s="31">
        <v>91</v>
      </c>
      <c r="F57" s="31">
        <v>83</v>
      </c>
      <c r="G57" s="31">
        <v>97</v>
      </c>
      <c r="H57" s="31">
        <v>84</v>
      </c>
      <c r="I57" s="31">
        <v>81</v>
      </c>
      <c r="J57" s="31">
        <v>74</v>
      </c>
      <c r="K57" s="31">
        <v>64</v>
      </c>
      <c r="L57" s="31">
        <v>118</v>
      </c>
      <c r="M57" s="31">
        <v>189</v>
      </c>
      <c r="N57" s="31">
        <v>259</v>
      </c>
      <c r="O57" s="31">
        <v>282</v>
      </c>
      <c r="P57" s="31">
        <f>IF(ISERR(SUM(D57:O57)),"-",SUM(D57:O57))</f>
        <v>1536</v>
      </c>
      <c r="Q57" s="31">
        <f>IF(ISERR(P57/12),"-",P57/12)</f>
        <v>128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741</v>
      </c>
      <c r="E58" s="31">
        <v>1092</v>
      </c>
      <c r="F58" s="31">
        <v>722</v>
      </c>
      <c r="G58" s="31">
        <v>670</v>
      </c>
      <c r="H58" s="31">
        <v>602</v>
      </c>
      <c r="I58" s="31">
        <v>513</v>
      </c>
      <c r="J58" s="31">
        <v>401</v>
      </c>
      <c r="K58" s="31">
        <v>221</v>
      </c>
      <c r="L58" s="31">
        <v>283</v>
      </c>
      <c r="M58" s="31">
        <v>955</v>
      </c>
      <c r="N58" s="31">
        <v>1770</v>
      </c>
      <c r="O58" s="31">
        <v>1573</v>
      </c>
      <c r="P58" s="31">
        <f>IF(ISERR(SUM(D58:O58)),"-",SUM(D58:O58))</f>
        <v>9543</v>
      </c>
      <c r="Q58" s="31">
        <f>IF(ISERR(P58/12),"-",P58/12)</f>
        <v>795.25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1678</v>
      </c>
      <c r="E59" s="31">
        <v>1510</v>
      </c>
      <c r="F59" s="31">
        <v>1205</v>
      </c>
      <c r="G59" s="31">
        <v>1197</v>
      </c>
      <c r="H59" s="31">
        <v>1090</v>
      </c>
      <c r="I59" s="31">
        <v>1180</v>
      </c>
      <c r="J59" s="31">
        <v>1253</v>
      </c>
      <c r="K59" s="31">
        <v>1177</v>
      </c>
      <c r="L59" s="31">
        <v>1383</v>
      </c>
      <c r="M59" s="31">
        <v>2531</v>
      </c>
      <c r="N59" s="31">
        <v>3804</v>
      </c>
      <c r="O59" s="31">
        <v>4051</v>
      </c>
      <c r="P59" s="31">
        <f>IF(ISERR(SUM(D59:O59)),"-",SUM(D59:O59))</f>
        <v>22059</v>
      </c>
      <c r="Q59" s="31">
        <f>IF(ISERR(P59/12),"-",P59/12)</f>
        <v>1838.25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4</v>
      </c>
      <c r="E60" s="31">
        <v>2</v>
      </c>
      <c r="F60" s="31">
        <v>5</v>
      </c>
      <c r="G60" s="31">
        <v>3</v>
      </c>
      <c r="H60" s="31">
        <v>4</v>
      </c>
      <c r="I60" s="31">
        <v>2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20</v>
      </c>
      <c r="Q60" s="31">
        <f>IF(ISERR(P60/12),"-",P60/12)</f>
        <v>1.6666666666666667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115</v>
      </c>
      <c r="E61" s="31">
        <v>162</v>
      </c>
      <c r="F61" s="31">
        <v>141</v>
      </c>
      <c r="G61" s="31">
        <v>135</v>
      </c>
      <c r="H61" s="31">
        <v>130</v>
      </c>
      <c r="I61" s="31">
        <v>111</v>
      </c>
      <c r="J61" s="31">
        <v>94</v>
      </c>
      <c r="K61" s="31">
        <v>70</v>
      </c>
      <c r="L61" s="31">
        <v>227</v>
      </c>
      <c r="M61" s="31">
        <v>347</v>
      </c>
      <c r="N61" s="31">
        <v>371</v>
      </c>
      <c r="O61" s="31">
        <v>374</v>
      </c>
      <c r="P61" s="31">
        <f>IF(ISERR(SUM(D61:O61)),"-",SUM(D61:O61))</f>
        <v>2277</v>
      </c>
      <c r="Q61" s="31">
        <f>IF(ISERR(P61/12),"-",P61/12)</f>
        <v>189.75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17</v>
      </c>
      <c r="E64" s="31">
        <v>18</v>
      </c>
      <c r="F64" s="31">
        <v>17</v>
      </c>
      <c r="G64" s="31">
        <v>17</v>
      </c>
      <c r="H64" s="31">
        <v>18</v>
      </c>
      <c r="I64" s="31">
        <v>15</v>
      </c>
      <c r="J64" s="31">
        <v>13</v>
      </c>
      <c r="K64" s="31">
        <v>11</v>
      </c>
      <c r="L64" s="31">
        <v>14</v>
      </c>
      <c r="M64" s="31">
        <v>12</v>
      </c>
      <c r="N64" s="31">
        <v>12</v>
      </c>
      <c r="O64" s="31">
        <v>12</v>
      </c>
      <c r="P64" s="31">
        <f>IF(ISERR(SUM(D64:O64)),"-",SUM(D64:O64))</f>
        <v>176</v>
      </c>
      <c r="Q64" s="31">
        <f>IF(ISERR(P64/12),"-",P64/12)</f>
        <v>14.666666666666666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12</v>
      </c>
      <c r="E66" s="31">
        <v>5</v>
      </c>
      <c r="F66" s="31">
        <v>3</v>
      </c>
      <c r="G66" s="31">
        <v>11</v>
      </c>
      <c r="H66" s="31">
        <v>10</v>
      </c>
      <c r="I66" s="31">
        <v>10</v>
      </c>
      <c r="J66" s="31">
        <v>10</v>
      </c>
      <c r="K66" s="31">
        <v>7</v>
      </c>
      <c r="L66" s="31">
        <v>6</v>
      </c>
      <c r="M66" s="31">
        <v>30</v>
      </c>
      <c r="N66" s="31">
        <v>35</v>
      </c>
      <c r="O66" s="31">
        <v>57</v>
      </c>
      <c r="P66" s="31">
        <f>IF(ISERR(SUM(D66:O66)),"-",SUM(D66:O66))</f>
        <v>196</v>
      </c>
      <c r="Q66" s="31">
        <f>IF(ISERR(P66/12),"-",P66/12)</f>
        <v>16.333333333333332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487</v>
      </c>
      <c r="E70" s="31">
        <v>478</v>
      </c>
      <c r="F70" s="31">
        <v>460</v>
      </c>
      <c r="G70" s="31">
        <v>412</v>
      </c>
      <c r="H70" s="31">
        <v>360</v>
      </c>
      <c r="I70" s="31">
        <v>320</v>
      </c>
      <c r="J70" s="31">
        <v>297</v>
      </c>
      <c r="K70" s="31">
        <v>263</v>
      </c>
      <c r="L70" s="31">
        <v>255</v>
      </c>
      <c r="M70" s="31">
        <v>198</v>
      </c>
      <c r="N70" s="31">
        <v>194</v>
      </c>
      <c r="O70" s="31">
        <v>384</v>
      </c>
      <c r="P70" s="31">
        <f>IF(ISERR(SUM(D70:O70)),"-",SUM(D70:O70))</f>
        <v>4108</v>
      </c>
      <c r="Q70" s="31">
        <f>IF(ISERR(P70/12),"-",P70/12)</f>
        <v>342.33333333333331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122</v>
      </c>
      <c r="E71" s="31">
        <v>110</v>
      </c>
      <c r="F71" s="31">
        <v>111</v>
      </c>
      <c r="G71" s="31">
        <v>91</v>
      </c>
      <c r="H71" s="31">
        <v>56</v>
      </c>
      <c r="I71" s="31">
        <v>72</v>
      </c>
      <c r="J71" s="31">
        <v>45</v>
      </c>
      <c r="K71" s="31">
        <v>35</v>
      </c>
      <c r="L71" s="31">
        <v>34</v>
      </c>
      <c r="M71" s="31">
        <v>16</v>
      </c>
      <c r="N71" s="31">
        <v>147</v>
      </c>
      <c r="O71" s="31">
        <v>157</v>
      </c>
      <c r="P71" s="31">
        <f>IF(ISERR(SUM(D71:O71)),"-",SUM(D71:O71))</f>
        <v>996</v>
      </c>
      <c r="Q71" s="31">
        <f>IF(ISERR(P71/12),"-",P71/12)</f>
        <v>83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72</v>
      </c>
      <c r="E72" s="31">
        <v>76</v>
      </c>
      <c r="F72" s="31">
        <v>74</v>
      </c>
      <c r="G72" s="31">
        <v>71</v>
      </c>
      <c r="H72" s="31">
        <v>70</v>
      </c>
      <c r="I72" s="31">
        <v>64</v>
      </c>
      <c r="J72" s="31">
        <v>62</v>
      </c>
      <c r="K72" s="31">
        <v>60</v>
      </c>
      <c r="L72" s="31">
        <v>56</v>
      </c>
      <c r="M72" s="31">
        <v>53</v>
      </c>
      <c r="N72" s="31">
        <v>49</v>
      </c>
      <c r="O72" s="31">
        <v>43</v>
      </c>
      <c r="P72" s="31">
        <f>IF(ISERR(SUM(D72:O72)),"-",SUM(D72:O72))</f>
        <v>750</v>
      </c>
      <c r="Q72" s="31">
        <f>IF(ISERR(P72/12),"-",P72/12)</f>
        <v>62.5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47</v>
      </c>
      <c r="E73" s="31">
        <v>27</v>
      </c>
      <c r="F73" s="31">
        <v>26</v>
      </c>
      <c r="G73" s="31">
        <v>25</v>
      </c>
      <c r="H73" s="31">
        <v>29</v>
      </c>
      <c r="I73" s="31">
        <v>22</v>
      </c>
      <c r="J73" s="31">
        <v>18</v>
      </c>
      <c r="K73" s="31">
        <v>17</v>
      </c>
      <c r="L73" s="31">
        <v>17</v>
      </c>
      <c r="M73" s="31">
        <v>16</v>
      </c>
      <c r="N73" s="31">
        <v>13</v>
      </c>
      <c r="O73" s="31">
        <v>12</v>
      </c>
      <c r="P73" s="31">
        <f>IF(ISERR(SUM(D73:O73)),"-",SUM(D73:O73))</f>
        <v>269</v>
      </c>
      <c r="Q73" s="31">
        <f>IF(ISERR(P73/12),"-",P73/12)</f>
        <v>22.416666666666668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1072</v>
      </c>
      <c r="E76" s="31">
        <v>999</v>
      </c>
      <c r="F76" s="31">
        <v>906</v>
      </c>
      <c r="G76" s="31">
        <v>847</v>
      </c>
      <c r="H76" s="31">
        <v>720</v>
      </c>
      <c r="I76" s="31">
        <v>727</v>
      </c>
      <c r="J76" s="31">
        <v>752</v>
      </c>
      <c r="K76" s="31">
        <v>643</v>
      </c>
      <c r="L76" s="31">
        <v>712</v>
      </c>
      <c r="M76" s="31">
        <v>961</v>
      </c>
      <c r="N76" s="31">
        <v>1141</v>
      </c>
      <c r="O76" s="31">
        <v>1440</v>
      </c>
      <c r="P76" s="31">
        <f>IF(ISERR(SUM(D76:O76)),"-",SUM(D76:O76))</f>
        <v>10920</v>
      </c>
      <c r="Q76" s="31">
        <f>IF(ISERR(P76/12),"-",P76/12)</f>
        <v>910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165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26</v>
      </c>
      <c r="N77" s="31">
        <v>26</v>
      </c>
      <c r="O77" s="31">
        <v>93</v>
      </c>
      <c r="P77" s="31">
        <f>IF(ISERR(SUM(D77:O77)),"-",SUM(D77:O77))</f>
        <v>310</v>
      </c>
      <c r="Q77" s="31">
        <f>IF(ISERR(P77/12),"-",P77/12)</f>
        <v>25.833333333333332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39</v>
      </c>
      <c r="M78" s="31">
        <v>53</v>
      </c>
      <c r="N78" s="31">
        <v>143</v>
      </c>
      <c r="O78" s="31">
        <v>167</v>
      </c>
      <c r="P78" s="31">
        <f>IF(ISERR(SUM(D78:O78)),"-",SUM(D78:O78))</f>
        <v>402</v>
      </c>
      <c r="Q78" s="31">
        <f>IF(ISERR(P78/12),"-",P78/12)</f>
        <v>33.5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113</v>
      </c>
      <c r="E79" s="31">
        <v>117</v>
      </c>
      <c r="F79" s="31">
        <v>136</v>
      </c>
      <c r="G79" s="31">
        <v>118</v>
      </c>
      <c r="H79" s="31">
        <v>115</v>
      </c>
      <c r="I79" s="31">
        <v>102</v>
      </c>
      <c r="J79" s="31">
        <v>83</v>
      </c>
      <c r="K79" s="31">
        <v>73</v>
      </c>
      <c r="L79" s="31">
        <v>56</v>
      </c>
      <c r="M79" s="31">
        <v>84</v>
      </c>
      <c r="N79" s="31">
        <v>159</v>
      </c>
      <c r="O79" s="31">
        <v>201</v>
      </c>
      <c r="P79" s="31">
        <f>IF(ISERR(SUM(D79:O79)),"-",SUM(D79:O79))</f>
        <v>1357</v>
      </c>
      <c r="Q79" s="31">
        <f>IF(ISERR(P79/12),"-",P79/12)</f>
        <v>113.08333333333333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2020-07-23T09:55:59Z</dcterms:created>
  <dcterms:modified xsi:type="dcterms:W3CDTF">2020-07-24T07:07:53Z</dcterms:modified>
</cp:coreProperties>
</file>