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21D084ED-9CB1-4058-A21F-9EED198261EB}" xr6:coauthVersionLast="36" xr6:coauthVersionMax="36" xr10:uidLastSave="{00000000-0000-0000-0000-000000000000}"/>
  <bookViews>
    <workbookView xWindow="0" yWindow="0" windowWidth="14625" windowHeight="10485" xr2:uid="{34B55FBC-0568-4847-A6BD-7912516663A5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<sst xmlns="http://schemas.openxmlformats.org/spreadsheetml/2006/main" count="109" uniqueCount="83">
  <si>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</si>
  <si>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</si>
  <si>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</si>
  <si>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</si>
  <si>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</si>
  <si>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</si>
  <si>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</si>
  <si>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</si>
  <si>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</si>
  <si>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</si>
  <si>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</si>
  <si>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</si>
  <si>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</si>
  <si>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</si>
  <si>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</si>
  <si>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</si>
  <si>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</si>
  <si>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</si>
  <si>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</si>
  <si>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</si>
  <si>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</si>
  <si>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</si>
  <si>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</si>
  <si>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</si>
  <si>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</si>
  <si>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</si>
  <si>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</si>
  <si>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</si>
  <si>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</si>
  <si>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</si>
  <si>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</si>
  <si>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</si>
  <si>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</si>
  <si>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</si>
  <si>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</si>
  <si>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</si>
  <si>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</si>
  <si>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</si>
  <si>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</si>
  <si>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</si>
  <si>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</si>
  <si>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</si>
  <si>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</si>
  <si>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</si>
  <si>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</si>
  <si>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</si>
  <si>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</si>
  <si>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</si>
  <si>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</si>
  <si>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</si>
  <si>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</si>
  <si>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</si>
  <si>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</si>
  <si>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</si>
  <si>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</si>
  <si>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</si>
  <si>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</si>
  <si>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</si>
  <si>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</si>
  <si>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</si>
  <si>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</si>
  <si>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</si>
  <si>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</si>
  <si>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</si>
  <si>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</si>
  <si>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</si>
  <si>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</si>
  <si>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</si>
  <si>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</si>
  <si>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</si>
  <si>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</si>
  <si>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</si>
  <si>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</si>
  <si>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</si>
  <si>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</si>
  <si>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</si>
  <si>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</si>
  <si>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</si>
  <si>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(19)</t>
    <phoneticPr fontId="7"/>
  </si>
  <si>
    <t>すけとうだら（冷凍品）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</si>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</sst>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03040D6B-EEB8-40AC-9518-F22B05A104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BB08-8DA9-40B4-8A67-2C1D54DC4BCD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3137</v>
      </c>
      <c r="E10" s="31">
        <v>2920</v>
      </c>
      <c r="F10" s="31">
        <v>2656</v>
      </c>
      <c r="G10" s="31">
        <v>2463</v>
      </c>
      <c r="H10" s="31">
        <v>3462</v>
      </c>
      <c r="I10" s="31">
        <v>4923</v>
      </c>
      <c r="J10" s="31">
        <v>5082</v>
      </c>
      <c r="K10" s="31">
        <v>5101</v>
      </c>
      <c r="L10" s="31">
        <v>3349</v>
      </c>
      <c r="M10" s="31">
        <v>2820</v>
      </c>
      <c r="N10" s="31">
        <v>2882</v>
      </c>
      <c r="O10" s="31">
        <v>2826</v>
      </c>
      <c r="P10" s="31">
        <v>41621</v>
      </c>
      <c r="Q10" s="31">
        <v>3468.4166666666665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12</v>
      </c>
      <c r="E15" s="31">
        <v>3</v>
      </c>
      <c r="F15" s="31">
        <v>17</v>
      </c>
      <c r="G15" s="31">
        <v>40</v>
      </c>
      <c r="H15" s="31">
        <v>77</v>
      </c>
      <c r="I15" s="31">
        <v>79</v>
      </c>
      <c r="J15" s="31">
        <v>77</v>
      </c>
      <c r="K15" s="31">
        <v>65</v>
      </c>
      <c r="L15" s="31">
        <v>80</v>
      </c>
      <c r="M15" s="31">
        <v>68</v>
      </c>
      <c r="N15" s="31">
        <v>76</v>
      </c>
      <c r="O15" s="31">
        <v>69</v>
      </c>
      <c r="P15" s="31">
        <f>IF(ISERR(SUM(D15:O15)),"-",SUM(D15:O15))</f>
        <v>663</v>
      </c>
      <c r="Q15" s="31">
        <f>IF(ISERR(P15/12),"-",P15/12)</f>
        <v>55.25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232</v>
      </c>
      <c r="E17" s="31">
        <v>182</v>
      </c>
      <c r="F17" s="31">
        <v>180</v>
      </c>
      <c r="G17" s="31">
        <v>136</v>
      </c>
      <c r="H17" s="31">
        <v>73</v>
      </c>
      <c r="I17" s="31">
        <v>51</v>
      </c>
      <c r="J17" s="31">
        <v>51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905</v>
      </c>
      <c r="Q17" s="31">
        <f>IF(ISERR(P17/12),"-",P17/12)</f>
        <v>75.416666666666671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485</v>
      </c>
      <c r="E18" s="31">
        <v>416</v>
      </c>
      <c r="F18" s="31">
        <v>444</v>
      </c>
      <c r="G18" s="31">
        <v>379</v>
      </c>
      <c r="H18" s="31">
        <v>333</v>
      </c>
      <c r="I18" s="31">
        <v>306</v>
      </c>
      <c r="J18" s="31">
        <v>289</v>
      </c>
      <c r="K18" s="31">
        <v>270</v>
      </c>
      <c r="L18" s="31">
        <v>295</v>
      </c>
      <c r="M18" s="31">
        <v>307</v>
      </c>
      <c r="N18" s="31">
        <v>271</v>
      </c>
      <c r="O18" s="31">
        <v>262</v>
      </c>
      <c r="P18" s="31">
        <f>IF(ISERR(SUM(D18:O18)),"-",SUM(D18:O18))</f>
        <v>4057</v>
      </c>
      <c r="Q18" s="31">
        <f>IF(ISERR(P18/12),"-",P18/12)</f>
        <v>338.08333333333331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150</v>
      </c>
      <c r="E21" s="31">
        <v>95</v>
      </c>
      <c r="F21" s="31">
        <v>54</v>
      </c>
      <c r="G21" s="31">
        <v>59</v>
      </c>
      <c r="H21" s="31">
        <v>17</v>
      </c>
      <c r="I21" s="31">
        <v>16</v>
      </c>
      <c r="J21" s="31">
        <v>5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f>IF(ISERR(SUM(D21:O21)),"-",SUM(D21:O21))</f>
        <v>396</v>
      </c>
      <c r="Q21" s="31">
        <f>IF(ISERR(P21/12),"-",P21/12)</f>
        <v>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</v>
      </c>
      <c r="E22" s="31">
        <v>1</v>
      </c>
      <c r="F22" s="31">
        <v>1</v>
      </c>
      <c r="G22" s="31">
        <v>1</v>
      </c>
      <c r="H22" s="31">
        <v>1</v>
      </c>
      <c r="I22" s="31">
        <v>0</v>
      </c>
      <c r="J22" s="31">
        <v>0</v>
      </c>
      <c r="K22" s="31">
        <v>1</v>
      </c>
      <c r="L22" s="31">
        <v>1</v>
      </c>
      <c r="M22" s="31">
        <v>0</v>
      </c>
      <c r="N22" s="31">
        <v>0</v>
      </c>
      <c r="O22" s="31">
        <v>3</v>
      </c>
      <c r="P22" s="31">
        <f>IF(ISERR(SUM(D22:O22)),"-",SUM(D22:O22))</f>
        <v>10</v>
      </c>
      <c r="Q22" s="31">
        <f>IF(ISERR(P22/12),"-",P22/12)</f>
        <v>0.83333333333333337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71</v>
      </c>
      <c r="E24" s="31">
        <v>55</v>
      </c>
      <c r="F24" s="31">
        <v>63</v>
      </c>
      <c r="G24" s="31">
        <v>45</v>
      </c>
      <c r="H24" s="31">
        <v>33</v>
      </c>
      <c r="I24" s="31">
        <v>40</v>
      </c>
      <c r="J24" s="31">
        <v>41</v>
      </c>
      <c r="K24" s="31">
        <v>32</v>
      </c>
      <c r="L24" s="31">
        <v>25</v>
      </c>
      <c r="M24" s="31">
        <v>48</v>
      </c>
      <c r="N24" s="31">
        <v>26</v>
      </c>
      <c r="O24" s="31">
        <v>33</v>
      </c>
      <c r="P24" s="31">
        <f>IF(ISERR(SUM(D24:O24)),"-",SUM(D24:O24))</f>
        <v>512</v>
      </c>
      <c r="Q24" s="31">
        <f>IF(ISERR(P24/12),"-",P24/12)</f>
        <v>42.666666666666664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f>IF(ISERR(SUM(D27:O27)),"-",SUM(D27:O27))</f>
        <v>12</v>
      </c>
      <c r="Q27" s="31">
        <f>IF(ISERR(P27/12),"-",P27/12)</f>
        <v>1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50</v>
      </c>
      <c r="E29" s="31">
        <v>2</v>
      </c>
      <c r="F29" s="31">
        <v>34</v>
      </c>
      <c r="G29" s="31">
        <v>11</v>
      </c>
      <c r="H29" s="31">
        <v>12</v>
      </c>
      <c r="I29" s="31">
        <v>38</v>
      </c>
      <c r="J29" s="31">
        <v>32</v>
      </c>
      <c r="K29" s="31">
        <v>30</v>
      </c>
      <c r="L29" s="31">
        <v>26</v>
      </c>
      <c r="M29" s="31">
        <v>56</v>
      </c>
      <c r="N29" s="31">
        <v>27</v>
      </c>
      <c r="O29" s="31">
        <v>21</v>
      </c>
      <c r="P29" s="31">
        <f>IF(ISERR(SUM(D29:O29)),"-",SUM(D29:O29))</f>
        <v>339</v>
      </c>
      <c r="Q29" s="31">
        <f>IF(ISERR(P29/12),"-",P29/12)</f>
        <v>28.25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7</v>
      </c>
      <c r="E33" s="31">
        <v>5</v>
      </c>
      <c r="F33" s="31">
        <v>4</v>
      </c>
      <c r="G33" s="31">
        <v>6</v>
      </c>
      <c r="H33" s="31">
        <v>6</v>
      </c>
      <c r="I33" s="31">
        <v>22</v>
      </c>
      <c r="J33" s="31">
        <v>47</v>
      </c>
      <c r="K33" s="31">
        <v>37</v>
      </c>
      <c r="L33" s="31">
        <v>51</v>
      </c>
      <c r="M33" s="31">
        <v>48</v>
      </c>
      <c r="N33" s="31">
        <v>28</v>
      </c>
      <c r="O33" s="31">
        <v>8</v>
      </c>
      <c r="P33" s="31">
        <f>IF(ISERR(SUM(D33:O33)),"-",SUM(D33:O33))</f>
        <v>269</v>
      </c>
      <c r="Q33" s="31">
        <f>IF(ISERR(P33/12),"-",P33/12)</f>
        <v>22.416666666666668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356</v>
      </c>
      <c r="E35" s="31">
        <v>258</v>
      </c>
      <c r="F35" s="31">
        <v>258</v>
      </c>
      <c r="G35" s="31">
        <v>258</v>
      </c>
      <c r="H35" s="31">
        <v>258</v>
      </c>
      <c r="I35" s="31">
        <v>258</v>
      </c>
      <c r="J35" s="31">
        <v>258</v>
      </c>
      <c r="K35" s="31">
        <v>258</v>
      </c>
      <c r="L35" s="31">
        <v>258</v>
      </c>
      <c r="M35" s="31">
        <v>258</v>
      </c>
      <c r="N35" s="31">
        <v>258</v>
      </c>
      <c r="O35" s="31">
        <v>258</v>
      </c>
      <c r="P35" s="31">
        <f>IF(ISERR(SUM(D35:O35)),"-",SUM(D35:O35))</f>
        <v>3194</v>
      </c>
      <c r="Q35" s="31">
        <f>IF(ISERR(P35/12),"-",P35/12)</f>
        <v>266.16666666666669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12</v>
      </c>
      <c r="E36" s="31">
        <v>11</v>
      </c>
      <c r="F36" s="31">
        <v>24</v>
      </c>
      <c r="G36" s="31">
        <v>26</v>
      </c>
      <c r="H36" s="31">
        <v>0</v>
      </c>
      <c r="I36" s="31">
        <v>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77</v>
      </c>
      <c r="Q36" s="31">
        <f>IF(ISERR(P36/12),"-",P36/12)</f>
        <v>6.416666666666667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23</v>
      </c>
      <c r="E37" s="31">
        <v>46</v>
      </c>
      <c r="F37" s="31">
        <v>17</v>
      </c>
      <c r="G37" s="31">
        <v>17</v>
      </c>
      <c r="H37" s="31">
        <v>17</v>
      </c>
      <c r="I37" s="31">
        <v>17</v>
      </c>
      <c r="J37" s="31">
        <v>31</v>
      </c>
      <c r="K37" s="31">
        <v>28</v>
      </c>
      <c r="L37" s="31">
        <v>28</v>
      </c>
      <c r="M37" s="31">
        <v>14</v>
      </c>
      <c r="N37" s="31">
        <v>14</v>
      </c>
      <c r="O37" s="31">
        <v>14</v>
      </c>
      <c r="P37" s="31">
        <f>IF(ISERR(SUM(D37:O37)),"-",SUM(D37:O37))</f>
        <v>266</v>
      </c>
      <c r="Q37" s="31">
        <f>IF(ISERR(P37/12),"-",P37/12)</f>
        <v>22.166666666666668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4</v>
      </c>
      <c r="E40" s="31">
        <v>14</v>
      </c>
      <c r="F40" s="31">
        <v>13</v>
      </c>
      <c r="G40" s="31">
        <v>12</v>
      </c>
      <c r="H40" s="31">
        <v>12</v>
      </c>
      <c r="I40" s="31">
        <v>19</v>
      </c>
      <c r="J40" s="31">
        <v>19</v>
      </c>
      <c r="K40" s="31">
        <v>19</v>
      </c>
      <c r="L40" s="31">
        <v>19</v>
      </c>
      <c r="M40" s="31">
        <v>19</v>
      </c>
      <c r="N40" s="31">
        <v>18</v>
      </c>
      <c r="O40" s="31">
        <v>18</v>
      </c>
      <c r="P40" s="31">
        <f>IF(ISERR(SUM(D40:O40)),"-",SUM(D40:O40))</f>
        <v>186</v>
      </c>
      <c r="Q40" s="31">
        <f>IF(ISERR(P40/12),"-",P40/12)</f>
        <v>15.5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627</v>
      </c>
      <c r="E42" s="31">
        <v>558</v>
      </c>
      <c r="F42" s="31">
        <v>484</v>
      </c>
      <c r="G42" s="31">
        <v>496</v>
      </c>
      <c r="H42" s="31">
        <v>551</v>
      </c>
      <c r="I42" s="31">
        <v>738</v>
      </c>
      <c r="J42" s="31">
        <v>672</v>
      </c>
      <c r="K42" s="31">
        <v>674</v>
      </c>
      <c r="L42" s="31">
        <v>654</v>
      </c>
      <c r="M42" s="31">
        <v>615</v>
      </c>
      <c r="N42" s="31">
        <v>605</v>
      </c>
      <c r="O42" s="31">
        <v>600</v>
      </c>
      <c r="P42" s="31">
        <f>IF(ISERR(SUM(D42:O42)),"-",SUM(D42:O42))</f>
        <v>7274</v>
      </c>
      <c r="Q42" s="31">
        <f>IF(ISERR(P42/12),"-",P42/12)</f>
        <v>606.16666666666663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198</v>
      </c>
      <c r="E43" s="31">
        <v>192</v>
      </c>
      <c r="F43" s="31">
        <v>192</v>
      </c>
      <c r="G43" s="31">
        <v>480</v>
      </c>
      <c r="H43" s="31">
        <v>591</v>
      </c>
      <c r="I43" s="31">
        <v>764</v>
      </c>
      <c r="J43" s="31">
        <v>808</v>
      </c>
      <c r="K43" s="31">
        <v>859</v>
      </c>
      <c r="L43" s="31">
        <v>863</v>
      </c>
      <c r="M43" s="31">
        <v>819</v>
      </c>
      <c r="N43" s="31">
        <v>797</v>
      </c>
      <c r="O43" s="31">
        <v>736</v>
      </c>
      <c r="P43" s="31">
        <f>IF(ISERR(SUM(D43:O43)),"-",SUM(D43:O43))</f>
        <v>7299</v>
      </c>
      <c r="Q43" s="31">
        <f>IF(ISERR(P43/12),"-",P43/12)</f>
        <v>608.25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0</v>
      </c>
      <c r="Q45" s="31">
        <f>IF(ISERR(P45/12),"-",P45/12)</f>
        <v>0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71</v>
      </c>
      <c r="E46" s="31">
        <v>668</v>
      </c>
      <c r="F46" s="31">
        <v>565</v>
      </c>
      <c r="G46" s="31">
        <v>21</v>
      </c>
      <c r="H46" s="31">
        <v>1075</v>
      </c>
      <c r="I46" s="31">
        <v>1830</v>
      </c>
      <c r="J46" s="31">
        <v>1879</v>
      </c>
      <c r="K46" s="31">
        <v>1888</v>
      </c>
      <c r="L46" s="31">
        <v>80</v>
      </c>
      <c r="M46" s="31">
        <v>74</v>
      </c>
      <c r="N46" s="31">
        <v>72</v>
      </c>
      <c r="O46" s="31">
        <v>40</v>
      </c>
      <c r="P46" s="31">
        <f>IF(ISERR(SUM(D46:O46)),"-",SUM(D46:O46))</f>
        <v>8263</v>
      </c>
      <c r="Q46" s="31">
        <f>IF(ISERR(P46/12),"-",P46/12)</f>
        <v>688.58333333333337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1</v>
      </c>
      <c r="M47" s="31">
        <v>8</v>
      </c>
      <c r="N47" s="31">
        <v>8</v>
      </c>
      <c r="O47" s="31">
        <v>5</v>
      </c>
      <c r="P47" s="31">
        <f>IF(ISERR(SUM(D47:O47)),"-",SUM(D47:O47))</f>
        <v>22</v>
      </c>
      <c r="Q47" s="31">
        <f>IF(ISERR(P47/12),"-",P47/12)</f>
        <v>1.8333333333333333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34</v>
      </c>
      <c r="E48" s="31">
        <v>43</v>
      </c>
      <c r="F48" s="31">
        <v>98</v>
      </c>
      <c r="G48" s="31">
        <v>181</v>
      </c>
      <c r="H48" s="31">
        <v>3</v>
      </c>
      <c r="I48" s="31">
        <v>429</v>
      </c>
      <c r="J48" s="31">
        <v>549</v>
      </c>
      <c r="K48" s="31">
        <v>628</v>
      </c>
      <c r="L48" s="31">
        <v>451</v>
      </c>
      <c r="M48" s="31">
        <v>51</v>
      </c>
      <c r="N48" s="31">
        <v>89</v>
      </c>
      <c r="O48" s="31">
        <v>45</v>
      </c>
      <c r="P48" s="31">
        <f>IF(ISERR(SUM(D48:O48)),"-",SUM(D48:O48))</f>
        <v>2601</v>
      </c>
      <c r="Q48" s="31">
        <f>IF(ISERR(P48/12),"-",P48/12)</f>
        <v>216.75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40</v>
      </c>
      <c r="H49" s="31">
        <v>30</v>
      </c>
      <c r="I49" s="31">
        <v>30</v>
      </c>
      <c r="J49" s="31">
        <v>30</v>
      </c>
      <c r="K49" s="31">
        <v>30</v>
      </c>
      <c r="L49" s="31">
        <v>30</v>
      </c>
      <c r="M49" s="31">
        <v>30</v>
      </c>
      <c r="N49" s="31">
        <v>0</v>
      </c>
      <c r="O49" s="31">
        <v>0</v>
      </c>
      <c r="P49" s="31">
        <f>IF(ISERR(SUM(D49:O49)),"-",SUM(D49:O49))</f>
        <v>220</v>
      </c>
      <c r="Q49" s="31">
        <f>IF(ISERR(P49/12),"-",P49/12)</f>
        <v>18.333333333333332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90</v>
      </c>
      <c r="E51" s="31">
        <v>132</v>
      </c>
      <c r="F51" s="31">
        <v>123</v>
      </c>
      <c r="G51" s="31">
        <v>167</v>
      </c>
      <c r="H51" s="31">
        <v>283</v>
      </c>
      <c r="I51" s="31">
        <v>236</v>
      </c>
      <c r="J51" s="31">
        <v>253</v>
      </c>
      <c r="K51" s="31">
        <v>247</v>
      </c>
      <c r="L51" s="31">
        <v>240</v>
      </c>
      <c r="M51" s="31">
        <v>233</v>
      </c>
      <c r="N51" s="31">
        <v>244</v>
      </c>
      <c r="O51" s="31">
        <v>259</v>
      </c>
      <c r="P51" s="31">
        <f>IF(ISERR(SUM(D51:O51)),"-",SUM(D51:O51))</f>
        <v>2507</v>
      </c>
      <c r="Q51" s="31">
        <f>IF(ISERR(P51/12),"-",P51/12)</f>
        <v>208.91666666666666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0</v>
      </c>
      <c r="E52" s="31">
        <v>0</v>
      </c>
      <c r="F52" s="31">
        <v>0</v>
      </c>
      <c r="G52" s="31">
        <v>2</v>
      </c>
      <c r="H52" s="31">
        <v>2</v>
      </c>
      <c r="I52" s="31">
        <v>3</v>
      </c>
      <c r="J52" s="31">
        <v>1</v>
      </c>
      <c r="K52" s="31">
        <v>0</v>
      </c>
      <c r="L52" s="31">
        <v>5</v>
      </c>
      <c r="M52" s="31">
        <v>4</v>
      </c>
      <c r="N52" s="31">
        <v>3</v>
      </c>
      <c r="O52" s="31">
        <v>3</v>
      </c>
      <c r="P52" s="31">
        <f>IF(ISERR(SUM(D52:O52)),"-",SUM(D52:O52))</f>
        <v>23</v>
      </c>
      <c r="Q52" s="31">
        <f>IF(ISERR(P52/12),"-",P52/12)</f>
        <v>1.9166666666666667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13</v>
      </c>
      <c r="E57" s="31">
        <v>13</v>
      </c>
      <c r="F57" s="31">
        <v>13</v>
      </c>
      <c r="G57" s="31">
        <v>13</v>
      </c>
      <c r="H57" s="31">
        <v>13</v>
      </c>
      <c r="I57" s="31">
        <v>13</v>
      </c>
      <c r="J57" s="31">
        <v>13</v>
      </c>
      <c r="K57" s="31">
        <v>13</v>
      </c>
      <c r="L57" s="31">
        <v>13</v>
      </c>
      <c r="M57" s="31">
        <v>13</v>
      </c>
      <c r="N57" s="31">
        <v>13</v>
      </c>
      <c r="O57" s="31">
        <v>13</v>
      </c>
      <c r="P57" s="31">
        <f>IF(ISERR(SUM(D57:O57)),"-",SUM(D57:O57))</f>
        <v>156</v>
      </c>
      <c r="Q57" s="31">
        <f>IF(ISERR(P57/12),"-",P57/12)</f>
        <v>13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1</v>
      </c>
      <c r="P66" s="31">
        <f>IF(ISERR(SUM(D66:O66)),"-",SUM(D66:O66))</f>
        <v>1</v>
      </c>
      <c r="Q66" s="31">
        <f>IF(ISERR(P66/12),"-",P66/12)</f>
        <v>8.3333333333333329E-2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13</v>
      </c>
      <c r="E70" s="31">
        <v>7</v>
      </c>
      <c r="F70" s="31">
        <v>4</v>
      </c>
      <c r="G70" s="31">
        <v>4</v>
      </c>
      <c r="H70" s="31">
        <v>4</v>
      </c>
      <c r="I70" s="31">
        <v>2</v>
      </c>
      <c r="J70" s="31">
        <v>2</v>
      </c>
      <c r="K70" s="31">
        <v>2</v>
      </c>
      <c r="L70" s="31">
        <v>3</v>
      </c>
      <c r="M70" s="31">
        <v>3</v>
      </c>
      <c r="N70" s="31">
        <v>2</v>
      </c>
      <c r="O70" s="31">
        <v>1</v>
      </c>
      <c r="P70" s="31">
        <f>IF(ISERR(SUM(D70:O70)),"-",SUM(D70:O70))</f>
        <v>47</v>
      </c>
      <c r="Q70" s="31">
        <f>IF(ISERR(P70/12),"-",P70/12)</f>
        <v>3.9166666666666665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</v>
      </c>
      <c r="E72" s="31">
        <v>2</v>
      </c>
      <c r="F72" s="31">
        <v>3</v>
      </c>
      <c r="G72" s="31">
        <v>3</v>
      </c>
      <c r="H72" s="31">
        <v>3</v>
      </c>
      <c r="I72" s="31">
        <v>3</v>
      </c>
      <c r="J72" s="31">
        <v>2</v>
      </c>
      <c r="K72" s="31">
        <v>2</v>
      </c>
      <c r="L72" s="31">
        <v>2</v>
      </c>
      <c r="M72" s="31">
        <v>2</v>
      </c>
      <c r="N72" s="31">
        <v>2</v>
      </c>
      <c r="O72" s="31">
        <v>2</v>
      </c>
      <c r="P72" s="31">
        <f>IF(ISERR(SUM(D72:O72)),"-",SUM(D72:O72))</f>
        <v>28</v>
      </c>
      <c r="Q72" s="31">
        <f>IF(ISERR(P72/12),"-",P72/12)</f>
        <v>2.3333333333333335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2020-07-23T09:56:10Z</dcterms:created>
  <dcterms:modified xsi:type="dcterms:W3CDTF">2020-07-24T07:12:14Z</dcterms:modified>
</cp:coreProperties>
</file>