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4\year\"/>
    </mc:Choice>
  </mc:AlternateContent>
  <xr:revisionPtr revIDLastSave="0" documentId="8_{EB758DF1-C195-4CB2-806C-D409391117BF}" xr6:coauthVersionLast="36" xr6:coauthVersionMax="36" xr10:uidLastSave="{00000000-0000-0000-0000-000000000000}"/>
  <bookViews>
    <workbookView xWindow="0" yWindow="0" windowWidth="14625" windowHeight="10485" xr2:uid="{407057C0-1C1B-4414-8F30-4B92077549C3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<sst xmlns="http://schemas.openxmlformats.org/spreadsheetml/2006/main" count="81" uniqueCount="81">
  <si>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</si>
  <si>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</si>
  <si>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</si>
  <si>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</si>
  <si>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</si>
  <si>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</si>
  <si>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</si>
  <si>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</si>
  <si>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</si>
  <si>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</si>
  <si>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</si>
  <si>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</si>
  <si>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</si>
  <si>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</si>
  <si>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</si>
  <si>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</si>
  <si>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</si>
  <si>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</si>
  <si>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</si>
  <si>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</si>
  <si>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</si>
  <si>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</si>
  <si>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</si>
  <si>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</si>
  <si>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</si>
  <si>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</si>
  <si>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</si>
  <si>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</si>
  <si>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</si>
  <si>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</si>
  <si>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</si>
  <si>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</si>
  <si>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</si>
  <si>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</si>
  <si>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</si>
  <si>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</si>
  <si>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</si>
  <si>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</si>
  <si>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</si>
  <si>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</si>
  <si>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</si>
  <si>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</si>
  <si>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</si>
  <si>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</si>
  <si>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</si>
  <si>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</si>
  <si>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</si>
  <si>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</si>
  <si>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</si>
  <si>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</si>
  <si>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</si>
  <si>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</si>
  <si>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</si>
  <si>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</si>
  <si>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</si>
  <si>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</si>
  <si>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</si>
  <si>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</si>
  <si>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</si>
  <si>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</si>
  <si>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</si>
  <si>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</si>
  <si>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</si>
  <si>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</si>
  <si>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</si>
  <si>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</si>
  <si>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</si>
  <si>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</si>
  <si>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</si>
  <si>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</si>
  <si>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</si>
  <si>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</si>
  <si>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</si>
  <si>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</si>
  <si>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</si>
  <si>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</si>
  <si>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</si>
  <si>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</si>
  <si>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(25)</t>
    <phoneticPr fontId="7"/>
  </si>
  <si>
    <t>こういか（冷凍品）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</si>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</sst>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152CBB8F-0E68-4ED7-BDF2-F02E00F9D4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4CACF-A178-44A9-8ED3-437763C8E628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41640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5305</v>
      </c>
      <c r="E10" s="40">
        <f t="shared" si="0"/>
        <v>4829</v>
      </c>
      <c r="F10" s="40">
        <f t="shared" si="0"/>
        <v>4913</v>
      </c>
      <c r="G10" s="40">
        <f t="shared" si="0"/>
        <v>4475</v>
      </c>
      <c r="H10" s="40">
        <f t="shared" si="0"/>
        <v>4420</v>
      </c>
      <c r="I10" s="40">
        <f t="shared" si="0"/>
        <v>4122</v>
      </c>
      <c r="J10" s="40">
        <f t="shared" si="0"/>
        <v>4246</v>
      </c>
      <c r="K10" s="40">
        <f t="shared" si="0"/>
        <v>4166</v>
      </c>
      <c r="L10" s="40">
        <f t="shared" si="0"/>
        <v>4277</v>
      </c>
      <c r="M10" s="40">
        <f t="shared" si="0"/>
        <v>4162</v>
      </c>
      <c r="N10" s="40">
        <f t="shared" si="0"/>
        <v>4380</v>
      </c>
      <c r="O10" s="40">
        <f t="shared" si="0"/>
        <v>4401</v>
      </c>
      <c r="P10" s="40">
        <f>IF(ISERR(SUM(D10:O10)),"-",SUM(D10:O10))</f>
        <v>53696</v>
      </c>
      <c r="Q10" s="40">
        <f>IF(ISERR(P10/12),"-",P10/12)</f>
        <v>4474.666666666667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1</v>
      </c>
      <c r="K14" s="40">
        <v>1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2</v>
      </c>
      <c r="Q14" s="40">
        <f>IF(ISERR(P14/12),"-",P14/12)</f>
        <v>0.16666666666666666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16</v>
      </c>
      <c r="E15" s="40">
        <v>12</v>
      </c>
      <c r="F15" s="40">
        <v>15</v>
      </c>
      <c r="G15" s="40">
        <v>14</v>
      </c>
      <c r="H15" s="40">
        <v>19</v>
      </c>
      <c r="I15" s="40">
        <v>13</v>
      </c>
      <c r="J15" s="40">
        <v>11</v>
      </c>
      <c r="K15" s="40">
        <v>13</v>
      </c>
      <c r="L15" s="40">
        <v>7</v>
      </c>
      <c r="M15" s="40">
        <v>16</v>
      </c>
      <c r="N15" s="40">
        <v>13</v>
      </c>
      <c r="O15" s="40">
        <v>16</v>
      </c>
      <c r="P15" s="40">
        <f>IF(ISERR(SUM(D15:O15)),"-",SUM(D15:O15))</f>
        <v>165</v>
      </c>
      <c r="Q15" s="40">
        <f>IF(ISERR(P15/12),"-",P15/12)</f>
        <v>13.75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19</v>
      </c>
      <c r="E17" s="40">
        <v>18</v>
      </c>
      <c r="F17" s="40">
        <v>13</v>
      </c>
      <c r="G17" s="40">
        <v>18</v>
      </c>
      <c r="H17" s="40">
        <v>18</v>
      </c>
      <c r="I17" s="40">
        <v>23</v>
      </c>
      <c r="J17" s="40">
        <v>23</v>
      </c>
      <c r="K17" s="40">
        <v>28</v>
      </c>
      <c r="L17" s="40">
        <v>23</v>
      </c>
      <c r="M17" s="40">
        <v>19</v>
      </c>
      <c r="N17" s="40">
        <v>19</v>
      </c>
      <c r="O17" s="40">
        <v>22</v>
      </c>
      <c r="P17" s="40">
        <f>IF(ISERR(SUM(D17:O17)),"-",SUM(D17:O17))</f>
        <v>243</v>
      </c>
      <c r="Q17" s="40">
        <f>IF(ISERR(P17/12),"-",P17/12)</f>
        <v>20.25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1762</v>
      </c>
      <c r="E18" s="40">
        <v>1649</v>
      </c>
      <c r="F18" s="40">
        <v>1699</v>
      </c>
      <c r="G18" s="40">
        <v>1515</v>
      </c>
      <c r="H18" s="40">
        <v>1339</v>
      </c>
      <c r="I18" s="40">
        <v>1262</v>
      </c>
      <c r="J18" s="40">
        <v>1208</v>
      </c>
      <c r="K18" s="40">
        <v>1138</v>
      </c>
      <c r="L18" s="40">
        <v>1104</v>
      </c>
      <c r="M18" s="40">
        <v>1219</v>
      </c>
      <c r="N18" s="40">
        <v>1320</v>
      </c>
      <c r="O18" s="40">
        <v>1350</v>
      </c>
      <c r="P18" s="40">
        <f>IF(ISERR(SUM(D18:O18)),"-",SUM(D18:O18))</f>
        <v>16565</v>
      </c>
      <c r="Q18" s="40">
        <f>IF(ISERR(P18/12),"-",P18/12)</f>
        <v>1380.4166666666667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18</v>
      </c>
      <c r="E20" s="40">
        <v>15</v>
      </c>
      <c r="F20" s="40">
        <v>10</v>
      </c>
      <c r="G20" s="40">
        <v>22</v>
      </c>
      <c r="H20" s="40">
        <v>16</v>
      </c>
      <c r="I20" s="40">
        <v>13</v>
      </c>
      <c r="J20" s="40">
        <v>20</v>
      </c>
      <c r="K20" s="40">
        <v>18</v>
      </c>
      <c r="L20" s="40">
        <v>13</v>
      </c>
      <c r="M20" s="40">
        <v>9</v>
      </c>
      <c r="N20" s="40">
        <v>18</v>
      </c>
      <c r="O20" s="40">
        <v>12</v>
      </c>
      <c r="P20" s="40">
        <f>IF(ISERR(SUM(D20:O20)),"-",SUM(D20:O20))</f>
        <v>184</v>
      </c>
      <c r="Q20" s="40">
        <f>IF(ISERR(P20/12),"-",P20/12)</f>
        <v>15.333333333333334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531</v>
      </c>
      <c r="E21" s="40">
        <v>498</v>
      </c>
      <c r="F21" s="40">
        <v>496</v>
      </c>
      <c r="G21" s="40">
        <v>525</v>
      </c>
      <c r="H21" s="40">
        <v>600</v>
      </c>
      <c r="I21" s="40">
        <v>670</v>
      </c>
      <c r="J21" s="40">
        <v>657</v>
      </c>
      <c r="K21" s="40">
        <v>683</v>
      </c>
      <c r="L21" s="40">
        <v>711</v>
      </c>
      <c r="M21" s="40">
        <v>681</v>
      </c>
      <c r="N21" s="40">
        <v>692</v>
      </c>
      <c r="O21" s="40">
        <v>603</v>
      </c>
      <c r="P21" s="40">
        <f>IF(ISERR(SUM(D21:O21)),"-",SUM(D21:O21))</f>
        <v>7347</v>
      </c>
      <c r="Q21" s="40">
        <f>IF(ISERR(P21/12),"-",P21/12)</f>
        <v>612.25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154</v>
      </c>
      <c r="E22" s="40">
        <v>155</v>
      </c>
      <c r="F22" s="40">
        <v>148</v>
      </c>
      <c r="G22" s="40">
        <v>141</v>
      </c>
      <c r="H22" s="40">
        <v>152</v>
      </c>
      <c r="I22" s="40">
        <v>130</v>
      </c>
      <c r="J22" s="40">
        <v>134</v>
      </c>
      <c r="K22" s="40">
        <v>136</v>
      </c>
      <c r="L22" s="40">
        <v>132</v>
      </c>
      <c r="M22" s="40">
        <v>133</v>
      </c>
      <c r="N22" s="40">
        <v>134</v>
      </c>
      <c r="O22" s="40">
        <v>125</v>
      </c>
      <c r="P22" s="40">
        <f>IF(ISERR(SUM(D22:O22)),"-",SUM(D22:O22))</f>
        <v>1674</v>
      </c>
      <c r="Q22" s="40">
        <f>IF(ISERR(P22/12),"-",P22/12)</f>
        <v>139.5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2036</v>
      </c>
      <c r="E24" s="40">
        <v>1893</v>
      </c>
      <c r="F24" s="40">
        <v>1827</v>
      </c>
      <c r="G24" s="40">
        <v>1630</v>
      </c>
      <c r="H24" s="40">
        <v>1543</v>
      </c>
      <c r="I24" s="40">
        <v>1372</v>
      </c>
      <c r="J24" s="40">
        <v>1599</v>
      </c>
      <c r="K24" s="40">
        <v>1586</v>
      </c>
      <c r="L24" s="40">
        <v>1602</v>
      </c>
      <c r="M24" s="40">
        <v>1536</v>
      </c>
      <c r="N24" s="40">
        <v>1588</v>
      </c>
      <c r="O24" s="40">
        <v>1545</v>
      </c>
      <c r="P24" s="40">
        <f>IF(ISERR(SUM(D24:O24)),"-",SUM(D24:O24))</f>
        <v>19757</v>
      </c>
      <c r="Q24" s="40">
        <f>IF(ISERR(P24/12),"-",P24/12)</f>
        <v>1646.4166666666667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207</v>
      </c>
      <c r="E26" s="40">
        <v>175</v>
      </c>
      <c r="F26" s="40">
        <v>184</v>
      </c>
      <c r="G26" s="40">
        <v>206</v>
      </c>
      <c r="H26" s="40">
        <v>218</v>
      </c>
      <c r="I26" s="40">
        <v>206</v>
      </c>
      <c r="J26" s="40">
        <v>194</v>
      </c>
      <c r="K26" s="40">
        <v>182</v>
      </c>
      <c r="L26" s="40">
        <v>173</v>
      </c>
      <c r="M26" s="40">
        <v>205</v>
      </c>
      <c r="N26" s="40">
        <v>185</v>
      </c>
      <c r="O26" s="40">
        <v>175</v>
      </c>
      <c r="P26" s="40">
        <f>IF(ISERR(SUM(D26:O26)),"-",SUM(D26:O26))</f>
        <v>2310</v>
      </c>
      <c r="Q26" s="40">
        <f>IF(ISERR(P26/12),"-",P26/12)</f>
        <v>192.5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11</v>
      </c>
      <c r="E27" s="40">
        <v>8</v>
      </c>
      <c r="F27" s="40">
        <v>10</v>
      </c>
      <c r="G27" s="40">
        <v>16</v>
      </c>
      <c r="H27" s="40">
        <v>19</v>
      </c>
      <c r="I27" s="40">
        <v>19</v>
      </c>
      <c r="J27" s="40">
        <v>17</v>
      </c>
      <c r="K27" s="40">
        <v>20</v>
      </c>
      <c r="L27" s="40">
        <v>22</v>
      </c>
      <c r="M27" s="40">
        <v>28</v>
      </c>
      <c r="N27" s="40">
        <v>29</v>
      </c>
      <c r="O27" s="40">
        <v>31</v>
      </c>
      <c r="P27" s="40">
        <f>IF(ISERR(SUM(D27:O27)),"-",SUM(D27:O27))</f>
        <v>230</v>
      </c>
      <c r="Q27" s="40">
        <f>IF(ISERR(P27/12),"-",P27/12)</f>
        <v>19.166666666666668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f>IF(ISERR(SUM(D28:O28)),"-",SUM(D28:O28))</f>
        <v>0</v>
      </c>
      <c r="Q28" s="40">
        <f>IF(ISERR(P28/12),"-",P28/12)</f>
        <v>0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56</v>
      </c>
      <c r="E29" s="40">
        <v>56</v>
      </c>
      <c r="F29" s="40">
        <v>48</v>
      </c>
      <c r="G29" s="40">
        <v>58</v>
      </c>
      <c r="H29" s="40">
        <v>62</v>
      </c>
      <c r="I29" s="40">
        <v>59</v>
      </c>
      <c r="J29" s="40">
        <v>71</v>
      </c>
      <c r="K29" s="40">
        <v>46</v>
      </c>
      <c r="L29" s="40">
        <v>55</v>
      </c>
      <c r="M29" s="40">
        <v>40</v>
      </c>
      <c r="N29" s="40">
        <v>52</v>
      </c>
      <c r="O29" s="40">
        <v>36</v>
      </c>
      <c r="P29" s="40">
        <f>IF(ISERR(SUM(D29:O29)),"-",SUM(D29:O29))</f>
        <v>639</v>
      </c>
      <c r="Q29" s="40">
        <f>IF(ISERR(P29/12),"-",P29/12)</f>
        <v>53.25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160</v>
      </c>
      <c r="E40" s="40">
        <v>137</v>
      </c>
      <c r="F40" s="40">
        <v>133</v>
      </c>
      <c r="G40" s="40">
        <v>117</v>
      </c>
      <c r="H40" s="40">
        <v>114</v>
      </c>
      <c r="I40" s="40">
        <v>105</v>
      </c>
      <c r="J40" s="40">
        <v>75</v>
      </c>
      <c r="K40" s="40">
        <v>94</v>
      </c>
      <c r="L40" s="40">
        <v>109</v>
      </c>
      <c r="M40" s="40">
        <v>94</v>
      </c>
      <c r="N40" s="40">
        <v>77</v>
      </c>
      <c r="O40" s="40">
        <v>70</v>
      </c>
      <c r="P40" s="40">
        <f>IF(ISERR(SUM(D40:O40)),"-",SUM(D40:O40))</f>
        <v>1285</v>
      </c>
      <c r="Q40" s="40">
        <f>IF(ISERR(P40/12),"-",P40/12)</f>
        <v>107.08333333333333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f>IF(ISERR(SUM(D45:O45)),"-",SUM(D45:O45))</f>
        <v>0</v>
      </c>
      <c r="Q45" s="40">
        <f>IF(ISERR(P45/12),"-",P45/12)</f>
        <v>0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11</v>
      </c>
      <c r="E51" s="40">
        <v>12</v>
      </c>
      <c r="F51" s="40">
        <v>7</v>
      </c>
      <c r="G51" s="40">
        <v>12</v>
      </c>
      <c r="H51" s="40">
        <v>12</v>
      </c>
      <c r="I51" s="40">
        <v>15</v>
      </c>
      <c r="J51" s="40">
        <v>5</v>
      </c>
      <c r="K51" s="40">
        <v>24</v>
      </c>
      <c r="L51" s="40">
        <v>16</v>
      </c>
      <c r="M51" s="40">
        <v>16</v>
      </c>
      <c r="N51" s="40">
        <v>7</v>
      </c>
      <c r="O51" s="40">
        <v>11</v>
      </c>
      <c r="P51" s="40">
        <f>IF(ISERR(SUM(D51:O51)),"-",SUM(D51:O51))</f>
        <v>148</v>
      </c>
      <c r="Q51" s="40">
        <f>IF(ISERR(P51/12),"-",P51/12)</f>
        <v>12.333333333333334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11</v>
      </c>
      <c r="M52" s="40">
        <v>1</v>
      </c>
      <c r="N52" s="40">
        <v>2</v>
      </c>
      <c r="O52" s="40">
        <v>1</v>
      </c>
      <c r="P52" s="40">
        <f>IF(ISERR(SUM(D52:O52)),"-",SUM(D52:O52))</f>
        <v>15</v>
      </c>
      <c r="Q52" s="40">
        <f>IF(ISERR(P52/12),"-",P52/12)</f>
        <v>1.25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f>IF(ISERR(SUM(D53:O53)),"-",SUM(D53:O53))</f>
        <v>0</v>
      </c>
      <c r="Q53" s="40">
        <f>IF(ISERR(P53/12),"-",P53/12)</f>
        <v>0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f>IF(ISERR(SUM(D55:O55)),"-",SUM(D55:O55))</f>
        <v>0</v>
      </c>
      <c r="Q55" s="40">
        <f>IF(ISERR(P55/12),"-",P55/12)</f>
        <v>0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36</v>
      </c>
      <c r="E57" s="40">
        <v>36</v>
      </c>
      <c r="F57" s="40">
        <v>36</v>
      </c>
      <c r="G57" s="40">
        <v>36</v>
      </c>
      <c r="H57" s="40">
        <v>36</v>
      </c>
      <c r="I57" s="40">
        <v>36</v>
      </c>
      <c r="J57" s="40">
        <v>35</v>
      </c>
      <c r="K57" s="40">
        <v>35</v>
      </c>
      <c r="L57" s="40">
        <v>35</v>
      </c>
      <c r="M57" s="40">
        <v>35</v>
      </c>
      <c r="N57" s="40">
        <v>35</v>
      </c>
      <c r="O57" s="40">
        <v>35</v>
      </c>
      <c r="P57" s="40">
        <f>IF(ISERR(SUM(D57:O57)),"-",SUM(D57:O57))</f>
        <v>426</v>
      </c>
      <c r="Q57" s="40">
        <f>IF(ISERR(P57/12),"-",P57/12)</f>
        <v>35.5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2</v>
      </c>
      <c r="E58" s="40">
        <v>3</v>
      </c>
      <c r="F58" s="40">
        <v>2</v>
      </c>
      <c r="G58" s="40">
        <v>0</v>
      </c>
      <c r="H58" s="40">
        <v>7</v>
      </c>
      <c r="I58" s="40">
        <v>5</v>
      </c>
      <c r="J58" s="40">
        <v>1</v>
      </c>
      <c r="K58" s="40">
        <v>1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21</v>
      </c>
      <c r="Q58" s="40">
        <f>IF(ISERR(P58/12),"-",P58/12)</f>
        <v>1.75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276</v>
      </c>
      <c r="E63" s="40">
        <v>153</v>
      </c>
      <c r="F63" s="40">
        <v>272</v>
      </c>
      <c r="G63" s="40">
        <v>149</v>
      </c>
      <c r="H63" s="40">
        <v>243</v>
      </c>
      <c r="I63" s="40">
        <v>177</v>
      </c>
      <c r="J63" s="40">
        <v>178</v>
      </c>
      <c r="K63" s="40">
        <v>154</v>
      </c>
      <c r="L63" s="40">
        <v>255</v>
      </c>
      <c r="M63" s="40">
        <v>117</v>
      </c>
      <c r="N63" s="40">
        <v>194</v>
      </c>
      <c r="O63" s="40">
        <v>345</v>
      </c>
      <c r="P63" s="40">
        <f>IF(ISERR(SUM(D63:O63)),"-",SUM(D63:O63))</f>
        <v>2513</v>
      </c>
      <c r="Q63" s="40">
        <f>IF(ISERR(P63/12),"-",P63/12)</f>
        <v>209.41666666666666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f>IF(ISERR(SUM(D64:O64)),"-",SUM(D64:O64))</f>
        <v>0</v>
      </c>
      <c r="Q64" s="40">
        <f>IF(ISERR(P64/12),"-",P64/12)</f>
        <v>0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1</v>
      </c>
      <c r="E66" s="40">
        <v>1</v>
      </c>
      <c r="F66" s="40">
        <v>2</v>
      </c>
      <c r="G66" s="40">
        <v>1</v>
      </c>
      <c r="H66" s="40">
        <v>2</v>
      </c>
      <c r="I66" s="40">
        <v>1</v>
      </c>
      <c r="J66" s="40">
        <v>1</v>
      </c>
      <c r="K66" s="40">
        <v>0</v>
      </c>
      <c r="L66" s="40">
        <v>0</v>
      </c>
      <c r="M66" s="40">
        <v>1</v>
      </c>
      <c r="N66" s="40">
        <v>1</v>
      </c>
      <c r="O66" s="40">
        <v>1</v>
      </c>
      <c r="P66" s="40">
        <f>IF(ISERR(SUM(D66:O66)),"-",SUM(D66:O66))</f>
        <v>12</v>
      </c>
      <c r="Q66" s="40">
        <f>IF(ISERR(P66/12),"-",P66/12)</f>
        <v>1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1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f>IF(ISERR(SUM(D70:O70)),"-",SUM(D70:O70))</f>
        <v>1</v>
      </c>
      <c r="Q70" s="40">
        <f>IF(ISERR(P70/12),"-",P70/12)</f>
        <v>8.3333333333333329E-2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8</v>
      </c>
      <c r="E72" s="40">
        <v>8</v>
      </c>
      <c r="F72" s="40">
        <v>11</v>
      </c>
      <c r="G72" s="40">
        <v>15</v>
      </c>
      <c r="H72" s="40">
        <v>20</v>
      </c>
      <c r="I72" s="40">
        <v>16</v>
      </c>
      <c r="J72" s="40">
        <v>16</v>
      </c>
      <c r="K72" s="40">
        <v>7</v>
      </c>
      <c r="L72" s="40">
        <v>9</v>
      </c>
      <c r="M72" s="40">
        <v>11</v>
      </c>
      <c r="N72" s="40">
        <v>14</v>
      </c>
      <c r="O72" s="40">
        <v>23</v>
      </c>
      <c r="P72" s="40">
        <f>IF(ISERR(SUM(D72:O72)),"-",SUM(D72:O72))</f>
        <v>158</v>
      </c>
      <c r="Q72" s="40">
        <f>IF(ISERR(P72/12),"-",P72/12)</f>
        <v>13.166666666666666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1</v>
      </c>
      <c r="N73" s="40">
        <v>0</v>
      </c>
      <c r="O73" s="40">
        <v>0</v>
      </c>
      <c r="P73" s="40">
        <f>IF(ISERR(SUM(D73:O73)),"-",SUM(D73:O73))</f>
        <v>1</v>
      </c>
      <c r="Q73" s="40">
        <f>IF(ISERR(P73/12),"-",P73/12)</f>
        <v>8.3333333333333329E-2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2020-07-23T09:56:32Z</dcterms:created>
  <dcterms:modified xsi:type="dcterms:W3CDTF">2020-07-23T09:56:33Z</dcterms:modified>
</cp:coreProperties>
</file>