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4\year\"/>
    </mc:Choice>
  </mc:AlternateContent>
  <xr:revisionPtr revIDLastSave="0" documentId="13_ncr:1_{FCEA7B5A-6EF3-4948-82BE-9AF7B68A6404}" xr6:coauthVersionLast="36" xr6:coauthVersionMax="36" xr10:uidLastSave="{00000000-0000-0000-0000-000000000000}"/>
  <bookViews>
    <workbookView xWindow="0" yWindow="0" windowWidth="14625" windowHeight="10485" xr2:uid="{18E59BFF-3D71-4E1A-BA32-0470FB7EE7E2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<sst xmlns="http://schemas.openxmlformats.org/spreadsheetml/2006/main" count="95" uniqueCount="83">
  <si>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</si>
  <si>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</si>
  <si>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</si>
  <si>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</si>
  <si>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</si>
  <si>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</si>
  <si>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</si>
  <si>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</si>
  <si>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</si>
  <si>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</si>
  <si>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</si>
  <si>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</si>
  <si>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</si>
  <si>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</si>
  <si>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</si>
  <si>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</si>
  <si>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</si>
  <si>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</si>
  <si>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</si>
  <si>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</si>
  <si>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</si>
  <si>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</si>
  <si>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</si>
  <si>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</si>
  <si>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</si>
  <si>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</si>
  <si>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</si>
  <si>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</si>
  <si>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</si>
  <si>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</si>
  <si>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</si>
  <si>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</si>
  <si>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</si>
  <si>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</si>
  <si>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</si>
  <si>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</si>
  <si>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</si>
  <si>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</si>
  <si>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</si>
  <si>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</si>
  <si>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</si>
  <si>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</si>
  <si>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</si>
  <si>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</si>
  <si>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</si>
  <si>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</si>
  <si>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</si>
  <si>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</si>
  <si>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</si>
  <si>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</si>
  <si>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</si>
  <si>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</si>
  <si>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</si>
  <si>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</si>
  <si>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</si>
  <si>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</si>
  <si>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</si>
  <si>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</si>
  <si>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</si>
  <si>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</si>
  <si>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</si>
  <si>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</si>
  <si>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</si>
  <si>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</si>
  <si>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</si>
  <si>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</si>
  <si>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</si>
  <si>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</si>
  <si>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</si>
  <si>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</si>
  <si>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</si>
  <si>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</si>
  <si>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</si>
  <si>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</si>
  <si>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</si>
  <si>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</si>
  <si>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</si>
  <si>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</si>
  <si>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(30)</t>
    <phoneticPr fontId="7"/>
  </si>
  <si>
    <t>すけとうだらすり身（冷凍品）</t>
    <phoneticPr fontId="7"/>
  </si>
  <si>
    <t>注： 調査市町の範囲は平成26年１月１日現在のものであり、それ以降に合併が行われた市町については、旧市町を調査範囲としている。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</si>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</sst>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標準" xfId="0" builtinId="0"/>
    <cellStyle name="標準 3" xfId="1" xr:uid="{B3BC5226-0343-408C-AA18-B7B250C70A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380DD-8E86-4F9E-BCB1-80F2E1CDA3A1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U37" sqref="U37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52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41640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29842</v>
      </c>
      <c r="E10" s="31">
        <v>26290</v>
      </c>
      <c r="F10" s="31">
        <v>25152</v>
      </c>
      <c r="G10" s="31">
        <v>27304</v>
      </c>
      <c r="H10" s="31">
        <v>30645</v>
      </c>
      <c r="I10" s="31">
        <v>27803</v>
      </c>
      <c r="J10" s="31">
        <v>25842</v>
      </c>
      <c r="K10" s="31">
        <v>27993</v>
      </c>
      <c r="L10" s="31">
        <v>29484</v>
      </c>
      <c r="M10" s="31">
        <v>31942</v>
      </c>
      <c r="N10" s="31">
        <v>30105</v>
      </c>
      <c r="O10" s="31">
        <v>26972</v>
      </c>
      <c r="P10" s="31">
        <v>339374</v>
      </c>
      <c r="Q10" s="31">
        <v>28281.166666666668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66</v>
      </c>
      <c r="E14" s="31">
        <v>36</v>
      </c>
      <c r="F14" s="31">
        <v>8</v>
      </c>
      <c r="G14" s="31">
        <v>3</v>
      </c>
      <c r="H14" s="31">
        <v>20</v>
      </c>
      <c r="I14" s="31">
        <v>17</v>
      </c>
      <c r="J14" s="31">
        <v>14</v>
      </c>
      <c r="K14" s="31">
        <v>11</v>
      </c>
      <c r="L14" s="31">
        <v>29</v>
      </c>
      <c r="M14" s="31">
        <v>23</v>
      </c>
      <c r="N14" s="31">
        <v>147</v>
      </c>
      <c r="O14" s="31">
        <v>76</v>
      </c>
      <c r="P14" s="31">
        <f>IF(ISERR(SUM(D14:O14)),"-",SUM(D14:O14))</f>
        <v>450</v>
      </c>
      <c r="Q14" s="31">
        <f>IF(ISERR(P14/12),"-",P14/12)</f>
        <v>37.5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1009</v>
      </c>
      <c r="E15" s="31">
        <v>1047</v>
      </c>
      <c r="F15" s="31">
        <v>955</v>
      </c>
      <c r="G15" s="31">
        <v>1073</v>
      </c>
      <c r="H15" s="31">
        <v>1032</v>
      </c>
      <c r="I15" s="31">
        <v>877</v>
      </c>
      <c r="J15" s="31">
        <v>933</v>
      </c>
      <c r="K15" s="31">
        <v>956</v>
      </c>
      <c r="L15" s="31">
        <v>856</v>
      </c>
      <c r="M15" s="31">
        <v>976</v>
      </c>
      <c r="N15" s="31">
        <v>937</v>
      </c>
      <c r="O15" s="31">
        <v>768</v>
      </c>
      <c r="P15" s="31">
        <f>IF(ISERR(SUM(D15:O15)),"-",SUM(D15:O15))</f>
        <v>11419</v>
      </c>
      <c r="Q15" s="31">
        <f>IF(ISERR(P15/12),"-",P15/12)</f>
        <v>951.58333333333337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0</v>
      </c>
      <c r="E17" s="31">
        <v>0</v>
      </c>
      <c r="F17" s="31">
        <v>0</v>
      </c>
      <c r="G17" s="31">
        <v>790</v>
      </c>
      <c r="H17" s="31">
        <v>1610</v>
      </c>
      <c r="I17" s="31">
        <v>1051</v>
      </c>
      <c r="J17" s="31">
        <v>932</v>
      </c>
      <c r="K17" s="31">
        <v>1031</v>
      </c>
      <c r="L17" s="31">
        <v>829</v>
      </c>
      <c r="M17" s="31">
        <v>748</v>
      </c>
      <c r="N17" s="31">
        <v>621</v>
      </c>
      <c r="O17" s="31">
        <v>508</v>
      </c>
      <c r="P17" s="31">
        <f>IF(ISERR(SUM(D17:O17)),"-",SUM(D17:O17))</f>
        <v>8120</v>
      </c>
      <c r="Q17" s="31">
        <f>IF(ISERR(P17/12),"-",P17/12)</f>
        <v>676.66666666666663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1842</v>
      </c>
      <c r="E18" s="31">
        <v>1592</v>
      </c>
      <c r="F18" s="31">
        <v>1647</v>
      </c>
      <c r="G18" s="31">
        <v>1484</v>
      </c>
      <c r="H18" s="31">
        <v>1651</v>
      </c>
      <c r="I18" s="31">
        <v>1452</v>
      </c>
      <c r="J18" s="31">
        <v>1386</v>
      </c>
      <c r="K18" s="31">
        <v>1662</v>
      </c>
      <c r="L18" s="31">
        <v>1562</v>
      </c>
      <c r="M18" s="31">
        <v>1443</v>
      </c>
      <c r="N18" s="31">
        <v>1252</v>
      </c>
      <c r="O18" s="31">
        <v>1064</v>
      </c>
      <c r="P18" s="31">
        <f>IF(ISERR(SUM(D18:O18)),"-",SUM(D18:O18))</f>
        <v>18037</v>
      </c>
      <c r="Q18" s="31">
        <f>IF(ISERR(P18/12),"-",P18/12)</f>
        <v>1503.0833333333333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0</v>
      </c>
      <c r="Q20" s="31">
        <f>IF(ISERR(P20/12),"-",P20/12)</f>
        <v>0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4601</v>
      </c>
      <c r="E21" s="31">
        <v>3934</v>
      </c>
      <c r="F21" s="31">
        <v>4084</v>
      </c>
      <c r="G21" s="31">
        <v>4698</v>
      </c>
      <c r="H21" s="31">
        <v>5103</v>
      </c>
      <c r="I21" s="31">
        <v>4881</v>
      </c>
      <c r="J21" s="31">
        <v>4674</v>
      </c>
      <c r="K21" s="31">
        <v>5150</v>
      </c>
      <c r="L21" s="31">
        <v>5375</v>
      </c>
      <c r="M21" s="31">
        <v>6276</v>
      </c>
      <c r="N21" s="31">
        <v>5865</v>
      </c>
      <c r="O21" s="31">
        <v>4953</v>
      </c>
      <c r="P21" s="31">
        <f>IF(ISERR(SUM(D21:O21)),"-",SUM(D21:O21))</f>
        <v>59594</v>
      </c>
      <c r="Q21" s="31">
        <f>IF(ISERR(P21/12),"-",P21/12)</f>
        <v>4966.166666666667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567</v>
      </c>
      <c r="E22" s="31">
        <v>493</v>
      </c>
      <c r="F22" s="31">
        <v>376</v>
      </c>
      <c r="G22" s="31">
        <v>390</v>
      </c>
      <c r="H22" s="31">
        <v>362</v>
      </c>
      <c r="I22" s="31">
        <v>293</v>
      </c>
      <c r="J22" s="31">
        <v>244</v>
      </c>
      <c r="K22" s="31">
        <v>325</v>
      </c>
      <c r="L22" s="31">
        <v>538</v>
      </c>
      <c r="M22" s="31">
        <v>490</v>
      </c>
      <c r="N22" s="31">
        <v>462</v>
      </c>
      <c r="O22" s="31">
        <v>422</v>
      </c>
      <c r="P22" s="31">
        <f>IF(ISERR(SUM(D22:O22)),"-",SUM(D22:O22))</f>
        <v>4962</v>
      </c>
      <c r="Q22" s="31">
        <f>IF(ISERR(P22/12),"-",P22/12)</f>
        <v>413.5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1532</v>
      </c>
      <c r="E24" s="31">
        <v>1273</v>
      </c>
      <c r="F24" s="31">
        <v>1637</v>
      </c>
      <c r="G24" s="31">
        <v>1772</v>
      </c>
      <c r="H24" s="31">
        <v>2350</v>
      </c>
      <c r="I24" s="31">
        <v>1940</v>
      </c>
      <c r="J24" s="31">
        <v>1554</v>
      </c>
      <c r="K24" s="31">
        <v>1395</v>
      </c>
      <c r="L24" s="31">
        <v>1363</v>
      </c>
      <c r="M24" s="31">
        <v>2240</v>
      </c>
      <c r="N24" s="31">
        <v>1738</v>
      </c>
      <c r="O24" s="31">
        <v>1249</v>
      </c>
      <c r="P24" s="31">
        <f>IF(ISERR(SUM(D24:O24)),"-",SUM(D24:O24))</f>
        <v>20043</v>
      </c>
      <c r="Q24" s="31">
        <f>IF(ISERR(P24/12),"-",P24/12)</f>
        <v>1670.25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1930</v>
      </c>
      <c r="E26" s="31">
        <v>1653</v>
      </c>
      <c r="F26" s="31">
        <v>1119</v>
      </c>
      <c r="G26" s="31">
        <v>1168</v>
      </c>
      <c r="H26" s="31">
        <v>1125</v>
      </c>
      <c r="I26" s="31">
        <v>883</v>
      </c>
      <c r="J26" s="31">
        <v>657</v>
      </c>
      <c r="K26" s="31">
        <v>619</v>
      </c>
      <c r="L26" s="31">
        <v>1206</v>
      </c>
      <c r="M26" s="31">
        <v>1402</v>
      </c>
      <c r="N26" s="31">
        <v>1256</v>
      </c>
      <c r="O26" s="31">
        <v>1082</v>
      </c>
      <c r="P26" s="31">
        <f>IF(ISERR(SUM(D26:O26)),"-",SUM(D26:O26))</f>
        <v>14100</v>
      </c>
      <c r="Q26" s="31">
        <f>IF(ISERR(P26/12),"-",P26/12)</f>
        <v>1175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1530</v>
      </c>
      <c r="E27" s="31">
        <v>1390</v>
      </c>
      <c r="F27" s="31">
        <v>1099</v>
      </c>
      <c r="G27" s="31">
        <v>1074</v>
      </c>
      <c r="H27" s="31">
        <v>1710</v>
      </c>
      <c r="I27" s="31">
        <v>1590</v>
      </c>
      <c r="J27" s="31">
        <v>1426</v>
      </c>
      <c r="K27" s="31">
        <v>1202</v>
      </c>
      <c r="L27" s="31">
        <v>992</v>
      </c>
      <c r="M27" s="31">
        <v>1171</v>
      </c>
      <c r="N27" s="31">
        <v>1340</v>
      </c>
      <c r="O27" s="31">
        <v>1037</v>
      </c>
      <c r="P27" s="31">
        <f>IF(ISERR(SUM(D27:O27)),"-",SUM(D27:O27))</f>
        <v>15561</v>
      </c>
      <c r="Q27" s="31">
        <f>IF(ISERR(P27/12),"-",P27/12)</f>
        <v>1296.75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837</v>
      </c>
      <c r="E28" s="31">
        <v>927</v>
      </c>
      <c r="F28" s="31">
        <v>823</v>
      </c>
      <c r="G28" s="31">
        <v>799</v>
      </c>
      <c r="H28" s="31">
        <v>771</v>
      </c>
      <c r="I28" s="31">
        <v>1000</v>
      </c>
      <c r="J28" s="31">
        <v>1048</v>
      </c>
      <c r="K28" s="31">
        <v>1328</v>
      </c>
      <c r="L28" s="31">
        <v>1184</v>
      </c>
      <c r="M28" s="31">
        <v>899</v>
      </c>
      <c r="N28" s="31">
        <v>981</v>
      </c>
      <c r="O28" s="31">
        <v>1112</v>
      </c>
      <c r="P28" s="31">
        <f>IF(ISERR(SUM(D28:O28)),"-",SUM(D28:O28))</f>
        <v>11709</v>
      </c>
      <c r="Q28" s="31">
        <f>IF(ISERR(P28/12),"-",P28/12)</f>
        <v>975.75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992</v>
      </c>
      <c r="E29" s="31">
        <v>769</v>
      </c>
      <c r="F29" s="31">
        <v>668</v>
      </c>
      <c r="G29" s="31">
        <v>800</v>
      </c>
      <c r="H29" s="31">
        <v>893</v>
      </c>
      <c r="I29" s="31">
        <v>740</v>
      </c>
      <c r="J29" s="31">
        <v>740</v>
      </c>
      <c r="K29" s="31">
        <v>1139</v>
      </c>
      <c r="L29" s="31">
        <v>1247</v>
      </c>
      <c r="M29" s="31">
        <v>1419</v>
      </c>
      <c r="N29" s="31">
        <v>1193</v>
      </c>
      <c r="O29" s="31">
        <v>947</v>
      </c>
      <c r="P29" s="31">
        <f>IF(ISERR(SUM(D29:O29)),"-",SUM(D29:O29))</f>
        <v>11547</v>
      </c>
      <c r="Q29" s="31">
        <f>IF(ISERR(P29/12),"-",P29/12)</f>
        <v>962.25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1976</v>
      </c>
      <c r="E35" s="31">
        <v>1772</v>
      </c>
      <c r="F35" s="31">
        <v>1612</v>
      </c>
      <c r="G35" s="31">
        <v>186</v>
      </c>
      <c r="H35" s="31">
        <v>432</v>
      </c>
      <c r="I35" s="31">
        <v>700</v>
      </c>
      <c r="J35" s="31">
        <v>631</v>
      </c>
      <c r="K35" s="31">
        <v>424</v>
      </c>
      <c r="L35" s="31">
        <v>434</v>
      </c>
      <c r="M35" s="31">
        <v>316</v>
      </c>
      <c r="N35" s="31">
        <v>458</v>
      </c>
      <c r="O35" s="31">
        <v>957</v>
      </c>
      <c r="P35" s="31">
        <f>IF(ISERR(SUM(D35:O35)),"-",SUM(D35:O35))</f>
        <v>9898</v>
      </c>
      <c r="Q35" s="31">
        <f>IF(ISERR(P35/12),"-",P35/12)</f>
        <v>824.83333333333337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2483</v>
      </c>
      <c r="E37" s="31">
        <v>2435</v>
      </c>
      <c r="F37" s="31">
        <v>2292</v>
      </c>
      <c r="G37" s="31">
        <v>2309</v>
      </c>
      <c r="H37" s="31">
        <v>2475</v>
      </c>
      <c r="I37" s="31">
        <v>2235</v>
      </c>
      <c r="J37" s="31">
        <v>2235</v>
      </c>
      <c r="K37" s="31">
        <v>2235</v>
      </c>
      <c r="L37" s="31">
        <v>2235</v>
      </c>
      <c r="M37" s="31">
        <v>2235</v>
      </c>
      <c r="N37" s="31">
        <v>2235</v>
      </c>
      <c r="O37" s="31">
        <v>2235</v>
      </c>
      <c r="P37" s="31">
        <f>IF(ISERR(SUM(D37:O37)),"-",SUM(D37:O37))</f>
        <v>27639</v>
      </c>
      <c r="Q37" s="31">
        <f>IF(ISERR(P37/12),"-",P37/12)</f>
        <v>2303.25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8</v>
      </c>
      <c r="E40" s="31">
        <v>8</v>
      </c>
      <c r="F40" s="31">
        <v>14</v>
      </c>
      <c r="G40" s="31">
        <v>13</v>
      </c>
      <c r="H40" s="31">
        <v>13</v>
      </c>
      <c r="I40" s="31">
        <v>13</v>
      </c>
      <c r="J40" s="31">
        <v>15</v>
      </c>
      <c r="K40" s="31">
        <v>14</v>
      </c>
      <c r="L40" s="31">
        <v>13</v>
      </c>
      <c r="M40" s="31">
        <v>13</v>
      </c>
      <c r="N40" s="31">
        <v>11</v>
      </c>
      <c r="O40" s="31">
        <v>9</v>
      </c>
      <c r="P40" s="31">
        <f>IF(ISERR(SUM(D40:O40)),"-",SUM(D40:O40))</f>
        <v>144</v>
      </c>
      <c r="Q40" s="31">
        <f>IF(ISERR(P40/12),"-",P40/12)</f>
        <v>12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288</v>
      </c>
      <c r="E43" s="31">
        <v>185</v>
      </c>
      <c r="F43" s="31">
        <v>196</v>
      </c>
      <c r="G43" s="31">
        <v>205</v>
      </c>
      <c r="H43" s="31">
        <v>219</v>
      </c>
      <c r="I43" s="31">
        <v>241</v>
      </c>
      <c r="J43" s="31">
        <v>246</v>
      </c>
      <c r="K43" s="31">
        <v>467</v>
      </c>
      <c r="L43" s="31">
        <v>504</v>
      </c>
      <c r="M43" s="31">
        <v>433</v>
      </c>
      <c r="N43" s="31">
        <v>376</v>
      </c>
      <c r="O43" s="31">
        <v>334</v>
      </c>
      <c r="P43" s="31">
        <f>IF(ISERR(SUM(D43:O43)),"-",SUM(D43:O43))</f>
        <v>3694</v>
      </c>
      <c r="Q43" s="31">
        <f>IF(ISERR(P43/12),"-",P43/12)</f>
        <v>307.83333333333331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103</v>
      </c>
      <c r="E45" s="31">
        <v>113</v>
      </c>
      <c r="F45" s="31">
        <v>134</v>
      </c>
      <c r="G45" s="31">
        <v>122</v>
      </c>
      <c r="H45" s="31">
        <v>107</v>
      </c>
      <c r="I45" s="31">
        <v>100</v>
      </c>
      <c r="J45" s="31">
        <v>88</v>
      </c>
      <c r="K45" s="31">
        <v>80</v>
      </c>
      <c r="L45" s="31">
        <v>91</v>
      </c>
      <c r="M45" s="31">
        <v>124</v>
      </c>
      <c r="N45" s="31">
        <v>131</v>
      </c>
      <c r="O45" s="31">
        <v>133</v>
      </c>
      <c r="P45" s="31">
        <f>IF(ISERR(SUM(D45:O45)),"-",SUM(D45:O45))</f>
        <v>1326</v>
      </c>
      <c r="Q45" s="31">
        <f>IF(ISERR(P45/12),"-",P45/12)</f>
        <v>110.5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1229</v>
      </c>
      <c r="E46" s="31">
        <v>1102</v>
      </c>
      <c r="F46" s="31">
        <v>967</v>
      </c>
      <c r="G46" s="31">
        <v>836</v>
      </c>
      <c r="H46" s="31">
        <v>665</v>
      </c>
      <c r="I46" s="31">
        <v>573</v>
      </c>
      <c r="J46" s="31">
        <v>422</v>
      </c>
      <c r="K46" s="31">
        <v>329</v>
      </c>
      <c r="L46" s="31">
        <v>242</v>
      </c>
      <c r="M46" s="31">
        <v>558</v>
      </c>
      <c r="N46" s="31">
        <v>734</v>
      </c>
      <c r="O46" s="31">
        <v>1014</v>
      </c>
      <c r="P46" s="31">
        <f>IF(ISERR(SUM(D46:O46)),"-",SUM(D46:O46))</f>
        <v>8671</v>
      </c>
      <c r="Q46" s="31">
        <f>IF(ISERR(P46/12),"-",P46/12)</f>
        <v>722.58333333333337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95</v>
      </c>
      <c r="E51" s="31">
        <v>113</v>
      </c>
      <c r="F51" s="31">
        <v>149</v>
      </c>
      <c r="G51" s="31">
        <v>60</v>
      </c>
      <c r="H51" s="31">
        <v>75</v>
      </c>
      <c r="I51" s="31">
        <v>106</v>
      </c>
      <c r="J51" s="31">
        <v>35</v>
      </c>
      <c r="K51" s="31">
        <v>33</v>
      </c>
      <c r="L51" s="31">
        <v>31</v>
      </c>
      <c r="M51" s="31">
        <v>213</v>
      </c>
      <c r="N51" s="31">
        <v>181</v>
      </c>
      <c r="O51" s="31">
        <v>237</v>
      </c>
      <c r="P51" s="31">
        <f>IF(ISERR(SUM(D51:O51)),"-",SUM(D51:O51))</f>
        <v>1328</v>
      </c>
      <c r="Q51" s="31">
        <f>IF(ISERR(P51/12),"-",P51/12)</f>
        <v>110.66666666666667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1065</v>
      </c>
      <c r="E52" s="31">
        <v>952</v>
      </c>
      <c r="F52" s="31">
        <v>878</v>
      </c>
      <c r="G52" s="31">
        <v>1523</v>
      </c>
      <c r="H52" s="31">
        <v>1489</v>
      </c>
      <c r="I52" s="31">
        <v>1393</v>
      </c>
      <c r="J52" s="31">
        <v>1182</v>
      </c>
      <c r="K52" s="31">
        <v>1137</v>
      </c>
      <c r="L52" s="31">
        <v>1056</v>
      </c>
      <c r="M52" s="31">
        <v>1472</v>
      </c>
      <c r="N52" s="31">
        <v>1339</v>
      </c>
      <c r="O52" s="31">
        <v>1144</v>
      </c>
      <c r="P52" s="31">
        <f>IF(ISERR(SUM(D52:O52)),"-",SUM(D52:O52))</f>
        <v>14630</v>
      </c>
      <c r="Q52" s="31">
        <f>IF(ISERR(P52/12),"-",P52/12)</f>
        <v>1219.1666666666667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2</v>
      </c>
      <c r="E53" s="31">
        <v>2</v>
      </c>
      <c r="F53" s="31">
        <v>2</v>
      </c>
      <c r="G53" s="31">
        <v>2</v>
      </c>
      <c r="H53" s="31">
        <v>1</v>
      </c>
      <c r="I53" s="31">
        <v>1</v>
      </c>
      <c r="J53" s="31">
        <v>1</v>
      </c>
      <c r="K53" s="31">
        <v>1</v>
      </c>
      <c r="L53" s="31">
        <v>2</v>
      </c>
      <c r="M53" s="31">
        <v>1</v>
      </c>
      <c r="N53" s="31">
        <v>6</v>
      </c>
      <c r="O53" s="31">
        <v>3</v>
      </c>
      <c r="P53" s="31">
        <f>IF(ISERR(SUM(D53:O53)),"-",SUM(D53:O53))</f>
        <v>24</v>
      </c>
      <c r="Q53" s="31">
        <f>IF(ISERR(P53/12),"-",P53/12)</f>
        <v>2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381</v>
      </c>
      <c r="E54" s="31">
        <v>331</v>
      </c>
      <c r="F54" s="31">
        <v>298</v>
      </c>
      <c r="G54" s="31">
        <v>490</v>
      </c>
      <c r="H54" s="31">
        <v>612</v>
      </c>
      <c r="I54" s="31">
        <v>611</v>
      </c>
      <c r="J54" s="31">
        <v>448</v>
      </c>
      <c r="K54" s="31">
        <v>242</v>
      </c>
      <c r="L54" s="31">
        <v>370</v>
      </c>
      <c r="M54" s="31">
        <v>611</v>
      </c>
      <c r="N54" s="31">
        <v>437</v>
      </c>
      <c r="O54" s="31">
        <v>488</v>
      </c>
      <c r="P54" s="31">
        <f>IF(ISERR(SUM(D54:O54)),"-",SUM(D54:O54))</f>
        <v>5319</v>
      </c>
      <c r="Q54" s="31">
        <f>IF(ISERR(P54/12),"-",P54/12)</f>
        <v>443.25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91</v>
      </c>
      <c r="E55" s="31">
        <v>106</v>
      </c>
      <c r="F55" s="31">
        <v>226</v>
      </c>
      <c r="G55" s="31">
        <v>224</v>
      </c>
      <c r="H55" s="31">
        <v>222</v>
      </c>
      <c r="I55" s="31">
        <v>210</v>
      </c>
      <c r="J55" s="31">
        <v>169</v>
      </c>
      <c r="K55" s="31">
        <v>209</v>
      </c>
      <c r="L55" s="31">
        <v>213</v>
      </c>
      <c r="M55" s="31">
        <v>165</v>
      </c>
      <c r="N55" s="31">
        <v>175</v>
      </c>
      <c r="O55" s="31">
        <v>169</v>
      </c>
      <c r="P55" s="31">
        <f>IF(ISERR(SUM(D55:O55)),"-",SUM(D55:O55))</f>
        <v>2179</v>
      </c>
      <c r="Q55" s="31">
        <f>IF(ISERR(P55/12),"-",P55/12)</f>
        <v>181.58333333333334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426</v>
      </c>
      <c r="E64" s="31">
        <v>369</v>
      </c>
      <c r="F64" s="31">
        <v>424</v>
      </c>
      <c r="G64" s="31">
        <v>438</v>
      </c>
      <c r="H64" s="31">
        <v>462</v>
      </c>
      <c r="I64" s="31">
        <v>416</v>
      </c>
      <c r="J64" s="31">
        <v>395</v>
      </c>
      <c r="K64" s="31">
        <v>436</v>
      </c>
      <c r="L64" s="31">
        <v>485</v>
      </c>
      <c r="M64" s="31">
        <v>472</v>
      </c>
      <c r="N64" s="31">
        <v>371</v>
      </c>
      <c r="O64" s="31">
        <v>361</v>
      </c>
      <c r="P64" s="31">
        <f>IF(ISERR(SUM(D64:O64)),"-",SUM(D64:O64))</f>
        <v>5055</v>
      </c>
      <c r="Q64" s="31">
        <f>IF(ISERR(P64/12),"-",P64/12)</f>
        <v>421.25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1056</v>
      </c>
      <c r="E65" s="31">
        <v>613</v>
      </c>
      <c r="F65" s="31">
        <v>582</v>
      </c>
      <c r="G65" s="31">
        <v>790</v>
      </c>
      <c r="H65" s="31">
        <v>891</v>
      </c>
      <c r="I65" s="31">
        <v>897</v>
      </c>
      <c r="J65" s="31">
        <v>1004</v>
      </c>
      <c r="K65" s="31">
        <v>1077</v>
      </c>
      <c r="L65" s="31">
        <v>1245</v>
      </c>
      <c r="M65" s="31">
        <v>1220</v>
      </c>
      <c r="N65" s="31">
        <v>1130</v>
      </c>
      <c r="O65" s="31">
        <v>1000</v>
      </c>
      <c r="P65" s="31">
        <f>IF(ISERR(SUM(D65:O65)),"-",SUM(D65:O65))</f>
        <v>11505</v>
      </c>
      <c r="Q65" s="31">
        <f>IF(ISERR(P65/12),"-",P65/12)</f>
        <v>958.75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68</v>
      </c>
      <c r="E66" s="31">
        <v>63</v>
      </c>
      <c r="F66" s="31">
        <v>52</v>
      </c>
      <c r="G66" s="31">
        <v>44</v>
      </c>
      <c r="H66" s="31">
        <v>58</v>
      </c>
      <c r="I66" s="31">
        <v>77</v>
      </c>
      <c r="J66" s="31">
        <v>64</v>
      </c>
      <c r="K66" s="31">
        <v>123</v>
      </c>
      <c r="L66" s="31">
        <v>136</v>
      </c>
      <c r="M66" s="31">
        <v>114</v>
      </c>
      <c r="N66" s="31">
        <v>100</v>
      </c>
      <c r="O66" s="31">
        <v>104</v>
      </c>
      <c r="P66" s="31">
        <f>IF(ISERR(SUM(D66:O66)),"-",SUM(D66:O66))</f>
        <v>1003</v>
      </c>
      <c r="Q66" s="31">
        <f>IF(ISERR(P66/12),"-",P66/12)</f>
        <v>83.583333333333329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1</v>
      </c>
      <c r="F67" s="31">
        <v>1</v>
      </c>
      <c r="G67" s="31">
        <v>1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3</v>
      </c>
      <c r="O67" s="31">
        <v>1</v>
      </c>
      <c r="P67" s="31">
        <f>IF(ISERR(SUM(D67:O67)),"-",SUM(D67:O67))</f>
        <v>7</v>
      </c>
      <c r="Q67" s="31">
        <f>IF(ISERR(P67/12),"-",P67/12)</f>
        <v>0.58333333333333337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4848</v>
      </c>
      <c r="E70" s="31">
        <v>4258</v>
      </c>
      <c r="F70" s="31">
        <v>4014</v>
      </c>
      <c r="G70" s="31">
        <v>5185</v>
      </c>
      <c r="H70" s="31">
        <v>5360</v>
      </c>
      <c r="I70" s="31">
        <v>4660</v>
      </c>
      <c r="J70" s="31">
        <v>4455</v>
      </c>
      <c r="K70" s="31">
        <v>5381</v>
      </c>
      <c r="L70" s="31">
        <v>6018</v>
      </c>
      <c r="M70" s="31">
        <v>5626</v>
      </c>
      <c r="N70" s="31">
        <v>5412</v>
      </c>
      <c r="O70" s="31">
        <v>4458</v>
      </c>
      <c r="P70" s="31">
        <f>IF(ISERR(SUM(D70:O70)),"-",SUM(D70:O70))</f>
        <v>59675</v>
      </c>
      <c r="Q70" s="31">
        <f>IF(ISERR(P70/12),"-",P70/12)</f>
        <v>4972.916666666667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579</v>
      </c>
      <c r="E72" s="31">
        <v>580</v>
      </c>
      <c r="F72" s="31">
        <v>635</v>
      </c>
      <c r="G72" s="31">
        <v>596</v>
      </c>
      <c r="H72" s="31">
        <v>571</v>
      </c>
      <c r="I72" s="31">
        <v>538</v>
      </c>
      <c r="J72" s="31">
        <v>554</v>
      </c>
      <c r="K72" s="31">
        <v>663</v>
      </c>
      <c r="L72" s="31">
        <v>756</v>
      </c>
      <c r="M72" s="31">
        <v>790</v>
      </c>
      <c r="N72" s="31">
        <v>781</v>
      </c>
      <c r="O72" s="31">
        <v>803</v>
      </c>
      <c r="P72" s="31">
        <f>IF(ISERR(SUM(D72:O72)),"-",SUM(D72:O72))</f>
        <v>7846</v>
      </c>
      <c r="Q72" s="31">
        <f>IF(ISERR(P72/12),"-",P72/12)</f>
        <v>653.83333333333337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3</v>
      </c>
      <c r="E73" s="31">
        <v>1</v>
      </c>
      <c r="F73" s="31">
        <v>1</v>
      </c>
      <c r="G73" s="31">
        <v>1</v>
      </c>
      <c r="H73" s="31">
        <v>1</v>
      </c>
      <c r="I73" s="31">
        <v>1</v>
      </c>
      <c r="J73" s="31">
        <v>0</v>
      </c>
      <c r="K73" s="31">
        <v>0</v>
      </c>
      <c r="L73" s="31">
        <v>0</v>
      </c>
      <c r="M73" s="31">
        <v>1</v>
      </c>
      <c r="N73" s="31">
        <v>0</v>
      </c>
      <c r="O73" s="31">
        <v>1</v>
      </c>
      <c r="P73" s="31">
        <f>IF(ISERR(SUM(D73:O73)),"-",SUM(D73:O73))</f>
        <v>10</v>
      </c>
      <c r="Q73" s="31">
        <f>IF(ISERR(P73/12),"-",P73/12)</f>
        <v>0.83333333333333337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146</v>
      </c>
      <c r="E76" s="31">
        <v>129</v>
      </c>
      <c r="F76" s="31">
        <v>181</v>
      </c>
      <c r="G76" s="31">
        <v>162</v>
      </c>
      <c r="H76" s="31">
        <v>275</v>
      </c>
      <c r="I76" s="31">
        <v>271</v>
      </c>
      <c r="J76" s="31">
        <v>272</v>
      </c>
      <c r="K76" s="31">
        <v>296</v>
      </c>
      <c r="L76" s="31">
        <v>359</v>
      </c>
      <c r="M76" s="31">
        <v>364</v>
      </c>
      <c r="N76" s="31">
        <v>315</v>
      </c>
      <c r="O76" s="31">
        <v>247</v>
      </c>
      <c r="P76" s="31">
        <f>IF(ISERR(SUM(D76:O76)),"-",SUM(D76:O76))</f>
        <v>3017</v>
      </c>
      <c r="Q76" s="31">
        <f>IF(ISERR(P76/12),"-",P76/12)</f>
        <v>251.41666666666666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P4:Q4"/>
    <mergeCell ref="A6:C8"/>
    <mergeCell ref="A12:B12"/>
    <mergeCell ref="I4:M4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2020-07-23T09:56:50Z</dcterms:created>
  <dcterms:modified xsi:type="dcterms:W3CDTF">2020-07-24T07:19:15Z</dcterms:modified>
</cp:coreProperties>
</file>