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4\year\"/>
    </mc:Choice>
  </mc:AlternateContent>
  <xr:revisionPtr revIDLastSave="0" documentId="13_ncr:1_{228F530F-4465-42AC-A609-88C7A8C00170}" xr6:coauthVersionLast="36" xr6:coauthVersionMax="36" xr10:uidLastSave="{00000000-0000-0000-0000-000000000000}"/>
  <bookViews>
    <workbookView xWindow="0" yWindow="0" windowWidth="14625" windowHeight="10485" xr2:uid="{F6C25B98-CE66-4DB7-AFE1-D999ECEA57B6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<sst xmlns="http://schemas.openxmlformats.org/spreadsheetml/2006/main" count="95" uniqueCount="83">
  <si>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</si>
  <si>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</si>
  <si>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</si>
  <si>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</si>
  <si>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</si>
  <si>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</si>
  <si>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</si>
  <si>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</si>
  <si>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</si>
  <si>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</si>
  <si>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</si>
  <si>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</si>
  <si>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</si>
  <si>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</si>
  <si>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</si>
  <si>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</si>
  <si>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</si>
  <si>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</si>
  <si>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</si>
  <si>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</si>
  <si>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</si>
  <si>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</si>
  <si>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</si>
  <si>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</si>
  <si>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</si>
  <si>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</si>
  <si>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</si>
  <si>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</si>
  <si>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</si>
  <si>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</si>
  <si>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</si>
  <si>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</si>
  <si>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</si>
  <si>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</si>
  <si>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</si>
  <si>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</si>
  <si>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</si>
  <si>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</si>
  <si>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</si>
  <si>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</si>
  <si>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</si>
  <si>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</si>
  <si>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</si>
  <si>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</si>
  <si>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</si>
  <si>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</si>
  <si>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</si>
  <si>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</si>
  <si>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</si>
  <si>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</si>
  <si>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</si>
  <si>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</si>
  <si>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</si>
  <si>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</si>
  <si>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</si>
  <si>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</si>
  <si>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</si>
  <si>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</si>
  <si>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</si>
  <si>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</si>
  <si>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</si>
  <si>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</si>
  <si>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</si>
  <si>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</si>
  <si>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</si>
  <si>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</si>
  <si>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</si>
  <si>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</si>
  <si>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</si>
  <si>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</si>
  <si>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</si>
  <si>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</si>
  <si>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</si>
  <si>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</si>
  <si>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</si>
  <si>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</si>
  <si>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</si>
  <si>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</si>
  <si>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(31)</t>
    <phoneticPr fontId="7"/>
  </si>
  <si>
    <t>その他のすり身（冷凍品）</t>
    <phoneticPr fontId="7"/>
  </si>
  <si>
    <t>注： 調査市町の範囲は平成26年１月１日現在のものであり、それ以降に合併が行われた市町については、旧市町を調査範囲としている。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</si>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</sst>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5B138CC1-552C-4466-BB69-09087482C2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37983-0433-477E-BA31-460F221D14FE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41640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23627</v>
      </c>
      <c r="E10" s="31">
        <v>22481</v>
      </c>
      <c r="F10" s="31">
        <v>22327</v>
      </c>
      <c r="G10" s="31">
        <v>23912</v>
      </c>
      <c r="H10" s="31">
        <v>26254</v>
      </c>
      <c r="I10" s="31">
        <v>28082</v>
      </c>
      <c r="J10" s="31">
        <v>27982</v>
      </c>
      <c r="K10" s="31">
        <v>28072</v>
      </c>
      <c r="L10" s="31">
        <v>26189</v>
      </c>
      <c r="M10" s="31">
        <v>25503</v>
      </c>
      <c r="N10" s="31">
        <v>26358</v>
      </c>
      <c r="O10" s="31">
        <v>25260</v>
      </c>
      <c r="P10" s="31">
        <v>306047</v>
      </c>
      <c r="Q10" s="31">
        <v>25503.916666666668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15</v>
      </c>
      <c r="E14" s="31">
        <v>13</v>
      </c>
      <c r="F14" s="31">
        <v>11</v>
      </c>
      <c r="G14" s="31">
        <v>12</v>
      </c>
      <c r="H14" s="31">
        <v>12</v>
      </c>
      <c r="I14" s="31">
        <v>11</v>
      </c>
      <c r="J14" s="31">
        <v>16</v>
      </c>
      <c r="K14" s="31">
        <v>31</v>
      </c>
      <c r="L14" s="31">
        <v>33</v>
      </c>
      <c r="M14" s="31">
        <v>28</v>
      </c>
      <c r="N14" s="31">
        <v>30</v>
      </c>
      <c r="O14" s="31">
        <v>32</v>
      </c>
      <c r="P14" s="31">
        <f>IF(ISERR(SUM(D14:O14)),"-",SUM(D14:O14))</f>
        <v>244</v>
      </c>
      <c r="Q14" s="31">
        <f>IF(ISERR(P14/12),"-",P14/12)</f>
        <v>20.333333333333332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828</v>
      </c>
      <c r="E15" s="31">
        <v>762</v>
      </c>
      <c r="F15" s="31">
        <v>809</v>
      </c>
      <c r="G15" s="31">
        <v>1000</v>
      </c>
      <c r="H15" s="31">
        <v>1052</v>
      </c>
      <c r="I15" s="31">
        <v>917</v>
      </c>
      <c r="J15" s="31">
        <v>998</v>
      </c>
      <c r="K15" s="31">
        <v>936</v>
      </c>
      <c r="L15" s="31">
        <v>892</v>
      </c>
      <c r="M15" s="31">
        <v>875</v>
      </c>
      <c r="N15" s="31">
        <v>698</v>
      </c>
      <c r="O15" s="31">
        <v>870</v>
      </c>
      <c r="P15" s="31">
        <f>IF(ISERR(SUM(D15:O15)),"-",SUM(D15:O15))</f>
        <v>10637</v>
      </c>
      <c r="Q15" s="31">
        <f>IF(ISERR(P15/12),"-",P15/12)</f>
        <v>886.41666666666663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2</v>
      </c>
      <c r="E17" s="31">
        <v>1</v>
      </c>
      <c r="F17" s="31">
        <v>1</v>
      </c>
      <c r="G17" s="31">
        <v>1</v>
      </c>
      <c r="H17" s="31">
        <v>33</v>
      </c>
      <c r="I17" s="31">
        <v>56</v>
      </c>
      <c r="J17" s="31">
        <v>77</v>
      </c>
      <c r="K17" s="31">
        <v>93</v>
      </c>
      <c r="L17" s="31">
        <v>93</v>
      </c>
      <c r="M17" s="31">
        <v>109</v>
      </c>
      <c r="N17" s="31">
        <v>130</v>
      </c>
      <c r="O17" s="31">
        <v>128</v>
      </c>
      <c r="P17" s="31">
        <f>IF(ISERR(SUM(D17:O17)),"-",SUM(D17:O17))</f>
        <v>724</v>
      </c>
      <c r="Q17" s="31">
        <f>IF(ISERR(P17/12),"-",P17/12)</f>
        <v>60.333333333333336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2616</v>
      </c>
      <c r="E18" s="31">
        <v>2238</v>
      </c>
      <c r="F18" s="31">
        <v>2125</v>
      </c>
      <c r="G18" s="31">
        <v>2100</v>
      </c>
      <c r="H18" s="31">
        <v>2247</v>
      </c>
      <c r="I18" s="31">
        <v>2387</v>
      </c>
      <c r="J18" s="31">
        <v>2128</v>
      </c>
      <c r="K18" s="31">
        <v>2099</v>
      </c>
      <c r="L18" s="31">
        <v>2373</v>
      </c>
      <c r="M18" s="31">
        <v>2326</v>
      </c>
      <c r="N18" s="31">
        <v>2500</v>
      </c>
      <c r="O18" s="31">
        <v>2512</v>
      </c>
      <c r="P18" s="31">
        <f>IF(ISERR(SUM(D18:O18)),"-",SUM(D18:O18))</f>
        <v>27651</v>
      </c>
      <c r="Q18" s="31">
        <f>IF(ISERR(P18/12),"-",P18/12)</f>
        <v>2304.25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7</v>
      </c>
      <c r="E20" s="31">
        <v>7</v>
      </c>
      <c r="F20" s="31">
        <v>7</v>
      </c>
      <c r="G20" s="31">
        <v>7</v>
      </c>
      <c r="H20" s="31">
        <v>7</v>
      </c>
      <c r="I20" s="31">
        <v>7</v>
      </c>
      <c r="J20" s="31">
        <v>7</v>
      </c>
      <c r="K20" s="31">
        <v>7</v>
      </c>
      <c r="L20" s="31">
        <v>7</v>
      </c>
      <c r="M20" s="31">
        <v>7</v>
      </c>
      <c r="N20" s="31">
        <v>7</v>
      </c>
      <c r="O20" s="31">
        <v>7</v>
      </c>
      <c r="P20" s="31">
        <f>IF(ISERR(SUM(D20:O20)),"-",SUM(D20:O20))</f>
        <v>84</v>
      </c>
      <c r="Q20" s="31">
        <f>IF(ISERR(P20/12),"-",P20/12)</f>
        <v>7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285</v>
      </c>
      <c r="E21" s="31">
        <v>278</v>
      </c>
      <c r="F21" s="31">
        <v>208</v>
      </c>
      <c r="G21" s="31">
        <v>231</v>
      </c>
      <c r="H21" s="31">
        <v>352</v>
      </c>
      <c r="I21" s="31">
        <v>415</v>
      </c>
      <c r="J21" s="31">
        <v>338</v>
      </c>
      <c r="K21" s="31">
        <v>317</v>
      </c>
      <c r="L21" s="31">
        <v>226</v>
      </c>
      <c r="M21" s="31">
        <v>380</v>
      </c>
      <c r="N21" s="31">
        <v>225</v>
      </c>
      <c r="O21" s="31">
        <v>179</v>
      </c>
      <c r="P21" s="31">
        <f>IF(ISERR(SUM(D21:O21)),"-",SUM(D21:O21))</f>
        <v>3434</v>
      </c>
      <c r="Q21" s="31">
        <f>IF(ISERR(P21/12),"-",P21/12)</f>
        <v>286.16666666666669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2053</v>
      </c>
      <c r="E22" s="31">
        <v>1981</v>
      </c>
      <c r="F22" s="31">
        <v>1852</v>
      </c>
      <c r="G22" s="31">
        <v>2127</v>
      </c>
      <c r="H22" s="31">
        <v>2778</v>
      </c>
      <c r="I22" s="31">
        <v>3096</v>
      </c>
      <c r="J22" s="31">
        <v>3222</v>
      </c>
      <c r="K22" s="31">
        <v>3103</v>
      </c>
      <c r="L22" s="31">
        <v>2793</v>
      </c>
      <c r="M22" s="31">
        <v>2479</v>
      </c>
      <c r="N22" s="31">
        <v>2729</v>
      </c>
      <c r="O22" s="31">
        <v>2909</v>
      </c>
      <c r="P22" s="31">
        <f>IF(ISERR(SUM(D22:O22)),"-",SUM(D22:O22))</f>
        <v>31122</v>
      </c>
      <c r="Q22" s="31">
        <f>IF(ISERR(P22/12),"-",P22/12)</f>
        <v>2593.5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119</v>
      </c>
      <c r="E23" s="31">
        <v>134</v>
      </c>
      <c r="F23" s="31">
        <v>137</v>
      </c>
      <c r="G23" s="31">
        <v>123</v>
      </c>
      <c r="H23" s="31">
        <v>125</v>
      </c>
      <c r="I23" s="31">
        <v>118</v>
      </c>
      <c r="J23" s="31">
        <v>118</v>
      </c>
      <c r="K23" s="31">
        <v>102</v>
      </c>
      <c r="L23" s="31">
        <v>83</v>
      </c>
      <c r="M23" s="31">
        <v>96</v>
      </c>
      <c r="N23" s="31">
        <v>107</v>
      </c>
      <c r="O23" s="31">
        <v>76</v>
      </c>
      <c r="P23" s="31">
        <f>IF(ISERR(SUM(D23:O23)),"-",SUM(D23:O23))</f>
        <v>1338</v>
      </c>
      <c r="Q23" s="31">
        <f>IF(ISERR(P23/12),"-",P23/12)</f>
        <v>111.5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931</v>
      </c>
      <c r="E24" s="31">
        <v>959</v>
      </c>
      <c r="F24" s="31">
        <v>1123</v>
      </c>
      <c r="G24" s="31">
        <v>1096</v>
      </c>
      <c r="H24" s="31">
        <v>1251</v>
      </c>
      <c r="I24" s="31">
        <v>1464</v>
      </c>
      <c r="J24" s="31">
        <v>1296</v>
      </c>
      <c r="K24" s="31">
        <v>1575</v>
      </c>
      <c r="L24" s="31">
        <v>1469</v>
      </c>
      <c r="M24" s="31">
        <v>1508</v>
      </c>
      <c r="N24" s="31">
        <v>1306</v>
      </c>
      <c r="O24" s="31">
        <v>1334</v>
      </c>
      <c r="P24" s="31">
        <f>IF(ISERR(SUM(D24:O24)),"-",SUM(D24:O24))</f>
        <v>15312</v>
      </c>
      <c r="Q24" s="31">
        <f>IF(ISERR(P24/12),"-",P24/12)</f>
        <v>1276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1923</v>
      </c>
      <c r="E26" s="31">
        <v>1677</v>
      </c>
      <c r="F26" s="31">
        <v>1462</v>
      </c>
      <c r="G26" s="31">
        <v>1876</v>
      </c>
      <c r="H26" s="31">
        <v>2298</v>
      </c>
      <c r="I26" s="31">
        <v>2413</v>
      </c>
      <c r="J26" s="31">
        <v>2501</v>
      </c>
      <c r="K26" s="31">
        <v>2494</v>
      </c>
      <c r="L26" s="31">
        <v>2114</v>
      </c>
      <c r="M26" s="31">
        <v>2075</v>
      </c>
      <c r="N26" s="31">
        <v>2449</v>
      </c>
      <c r="O26" s="31">
        <v>2044</v>
      </c>
      <c r="P26" s="31">
        <f>IF(ISERR(SUM(D26:O26)),"-",SUM(D26:O26))</f>
        <v>25326</v>
      </c>
      <c r="Q26" s="31">
        <f>IF(ISERR(P26/12),"-",P26/12)</f>
        <v>2110.5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12</v>
      </c>
      <c r="E27" s="31">
        <v>16</v>
      </c>
      <c r="F27" s="31">
        <v>11</v>
      </c>
      <c r="G27" s="31">
        <v>10</v>
      </c>
      <c r="H27" s="31">
        <v>16</v>
      </c>
      <c r="I27" s="31">
        <v>51</v>
      </c>
      <c r="J27" s="31">
        <v>51</v>
      </c>
      <c r="K27" s="31">
        <v>53</v>
      </c>
      <c r="L27" s="31">
        <v>55</v>
      </c>
      <c r="M27" s="31">
        <v>51</v>
      </c>
      <c r="N27" s="31">
        <v>500</v>
      </c>
      <c r="O27" s="31">
        <v>494</v>
      </c>
      <c r="P27" s="31">
        <f>IF(ISERR(SUM(D27:O27)),"-",SUM(D27:O27))</f>
        <v>1320</v>
      </c>
      <c r="Q27" s="31">
        <f>IF(ISERR(P27/12),"-",P27/12)</f>
        <v>110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1306</v>
      </c>
      <c r="E28" s="31">
        <v>1709</v>
      </c>
      <c r="F28" s="31">
        <v>1526</v>
      </c>
      <c r="G28" s="31">
        <v>1378</v>
      </c>
      <c r="H28" s="31">
        <v>1142</v>
      </c>
      <c r="I28" s="31">
        <v>1014</v>
      </c>
      <c r="J28" s="31">
        <v>1107</v>
      </c>
      <c r="K28" s="31">
        <v>1056</v>
      </c>
      <c r="L28" s="31">
        <v>1002</v>
      </c>
      <c r="M28" s="31">
        <v>889</v>
      </c>
      <c r="N28" s="31">
        <v>779</v>
      </c>
      <c r="O28" s="31">
        <v>866</v>
      </c>
      <c r="P28" s="31">
        <f>IF(ISERR(SUM(D28:O28)),"-",SUM(D28:O28))</f>
        <v>13774</v>
      </c>
      <c r="Q28" s="31">
        <f>IF(ISERR(P28/12),"-",P28/12)</f>
        <v>1147.8333333333333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1954</v>
      </c>
      <c r="E29" s="31">
        <v>2031</v>
      </c>
      <c r="F29" s="31">
        <v>2133</v>
      </c>
      <c r="G29" s="31">
        <v>2570</v>
      </c>
      <c r="H29" s="31">
        <v>2677</v>
      </c>
      <c r="I29" s="31">
        <v>2842</v>
      </c>
      <c r="J29" s="31">
        <v>2822</v>
      </c>
      <c r="K29" s="31">
        <v>2986</v>
      </c>
      <c r="L29" s="31">
        <v>2567</v>
      </c>
      <c r="M29" s="31">
        <v>2311</v>
      </c>
      <c r="N29" s="31">
        <v>2498</v>
      </c>
      <c r="O29" s="31">
        <v>2119</v>
      </c>
      <c r="P29" s="31">
        <f>IF(ISERR(SUM(D29:O29)),"-",SUM(D29:O29))</f>
        <v>29510</v>
      </c>
      <c r="Q29" s="31">
        <f>IF(ISERR(P29/12),"-",P29/12)</f>
        <v>2459.1666666666665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162</v>
      </c>
      <c r="E37" s="31">
        <v>162</v>
      </c>
      <c r="F37" s="31">
        <v>162</v>
      </c>
      <c r="G37" s="31">
        <v>162</v>
      </c>
      <c r="H37" s="31">
        <v>162</v>
      </c>
      <c r="I37" s="31">
        <v>162</v>
      </c>
      <c r="J37" s="31">
        <v>162</v>
      </c>
      <c r="K37" s="31">
        <v>162</v>
      </c>
      <c r="L37" s="31">
        <v>162</v>
      </c>
      <c r="M37" s="31">
        <v>162</v>
      </c>
      <c r="N37" s="31">
        <v>162</v>
      </c>
      <c r="O37" s="31">
        <v>162</v>
      </c>
      <c r="P37" s="31">
        <f>IF(ISERR(SUM(D37:O37)),"-",SUM(D37:O37))</f>
        <v>1944</v>
      </c>
      <c r="Q37" s="31">
        <f>IF(ISERR(P37/12),"-",P37/12)</f>
        <v>162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5</v>
      </c>
      <c r="P40" s="31">
        <f>IF(ISERR(SUM(D40:O40)),"-",SUM(D40:O40))</f>
        <v>5</v>
      </c>
      <c r="Q40" s="31">
        <f>IF(ISERR(P40/12),"-",P40/12)</f>
        <v>0.41666666666666669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299</v>
      </c>
      <c r="E43" s="31">
        <v>199</v>
      </c>
      <c r="F43" s="31">
        <v>193</v>
      </c>
      <c r="G43" s="31">
        <v>325</v>
      </c>
      <c r="H43" s="31">
        <v>28</v>
      </c>
      <c r="I43" s="31">
        <v>30</v>
      </c>
      <c r="J43" s="31">
        <v>12</v>
      </c>
      <c r="K43" s="31">
        <v>13</v>
      </c>
      <c r="L43" s="31">
        <v>21</v>
      </c>
      <c r="M43" s="31">
        <v>27</v>
      </c>
      <c r="N43" s="31">
        <v>34</v>
      </c>
      <c r="O43" s="31">
        <v>83</v>
      </c>
      <c r="P43" s="31">
        <f>IF(ISERR(SUM(D43:O43)),"-",SUM(D43:O43))</f>
        <v>1264</v>
      </c>
      <c r="Q43" s="31">
        <f>IF(ISERR(P43/12),"-",P43/12)</f>
        <v>105.33333333333333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25</v>
      </c>
      <c r="E45" s="31">
        <v>20</v>
      </c>
      <c r="F45" s="31">
        <v>14</v>
      </c>
      <c r="G45" s="31">
        <v>25</v>
      </c>
      <c r="H45" s="31">
        <v>19</v>
      </c>
      <c r="I45" s="31">
        <v>14</v>
      </c>
      <c r="J45" s="31">
        <v>23</v>
      </c>
      <c r="K45" s="31">
        <v>26</v>
      </c>
      <c r="L45" s="31">
        <v>37</v>
      </c>
      <c r="M45" s="31">
        <v>26</v>
      </c>
      <c r="N45" s="31">
        <v>50</v>
      </c>
      <c r="O45" s="31">
        <v>32</v>
      </c>
      <c r="P45" s="31">
        <f>IF(ISERR(SUM(D45:O45)),"-",SUM(D45:O45))</f>
        <v>311</v>
      </c>
      <c r="Q45" s="31">
        <f>IF(ISERR(P45/12),"-",P45/12)</f>
        <v>25.916666666666668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102</v>
      </c>
      <c r="E46" s="31">
        <v>98</v>
      </c>
      <c r="F46" s="31">
        <v>98</v>
      </c>
      <c r="G46" s="31">
        <v>115</v>
      </c>
      <c r="H46" s="31">
        <v>122</v>
      </c>
      <c r="I46" s="31">
        <v>75</v>
      </c>
      <c r="J46" s="31">
        <v>56</v>
      </c>
      <c r="K46" s="31">
        <v>110</v>
      </c>
      <c r="L46" s="31">
        <v>116</v>
      </c>
      <c r="M46" s="31">
        <v>128</v>
      </c>
      <c r="N46" s="31">
        <v>167</v>
      </c>
      <c r="O46" s="31">
        <v>145</v>
      </c>
      <c r="P46" s="31">
        <f>IF(ISERR(SUM(D46:O46)),"-",SUM(D46:O46))</f>
        <v>1332</v>
      </c>
      <c r="Q46" s="31">
        <f>IF(ISERR(P46/12),"-",P46/12)</f>
        <v>111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12</v>
      </c>
      <c r="E51" s="31">
        <v>12</v>
      </c>
      <c r="F51" s="31">
        <v>1</v>
      </c>
      <c r="G51" s="31">
        <v>1</v>
      </c>
      <c r="H51" s="31">
        <v>1</v>
      </c>
      <c r="I51" s="31">
        <v>16</v>
      </c>
      <c r="J51" s="31">
        <v>9</v>
      </c>
      <c r="K51" s="31">
        <v>18</v>
      </c>
      <c r="L51" s="31">
        <v>22</v>
      </c>
      <c r="M51" s="31">
        <v>17</v>
      </c>
      <c r="N51" s="31">
        <v>48</v>
      </c>
      <c r="O51" s="31">
        <v>72</v>
      </c>
      <c r="P51" s="31">
        <f>IF(ISERR(SUM(D51:O51)),"-",SUM(D51:O51))</f>
        <v>229</v>
      </c>
      <c r="Q51" s="31">
        <f>IF(ISERR(P51/12),"-",P51/12)</f>
        <v>19.083333333333332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413</v>
      </c>
      <c r="E52" s="31">
        <v>360</v>
      </c>
      <c r="F52" s="31">
        <v>283</v>
      </c>
      <c r="G52" s="31">
        <v>284</v>
      </c>
      <c r="H52" s="31">
        <v>394</v>
      </c>
      <c r="I52" s="31">
        <v>467</v>
      </c>
      <c r="J52" s="31">
        <v>658</v>
      </c>
      <c r="K52" s="31">
        <v>588</v>
      </c>
      <c r="L52" s="31">
        <v>605</v>
      </c>
      <c r="M52" s="31">
        <v>508</v>
      </c>
      <c r="N52" s="31">
        <v>456</v>
      </c>
      <c r="O52" s="31">
        <v>409</v>
      </c>
      <c r="P52" s="31">
        <f>IF(ISERR(SUM(D52:O52)),"-",SUM(D52:O52))</f>
        <v>5425</v>
      </c>
      <c r="Q52" s="31">
        <f>IF(ISERR(P52/12),"-",P52/12)</f>
        <v>452.08333333333331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1</v>
      </c>
      <c r="I53" s="31">
        <v>1</v>
      </c>
      <c r="J53" s="31">
        <v>1</v>
      </c>
      <c r="K53" s="31">
        <v>1</v>
      </c>
      <c r="L53" s="31">
        <v>1</v>
      </c>
      <c r="M53" s="31">
        <v>1</v>
      </c>
      <c r="N53" s="31">
        <v>1</v>
      </c>
      <c r="O53" s="31">
        <v>1</v>
      </c>
      <c r="P53" s="31">
        <f>IF(ISERR(SUM(D53:O53)),"-",SUM(D53:O53))</f>
        <v>8</v>
      </c>
      <c r="Q53" s="31">
        <f>IF(ISERR(P53/12),"-",P53/12)</f>
        <v>0.66666666666666663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23</v>
      </c>
      <c r="E54" s="31">
        <v>16</v>
      </c>
      <c r="F54" s="31">
        <v>45</v>
      </c>
      <c r="G54" s="31">
        <v>72</v>
      </c>
      <c r="H54" s="31">
        <v>46</v>
      </c>
      <c r="I54" s="31">
        <v>120</v>
      </c>
      <c r="J54" s="31">
        <v>107</v>
      </c>
      <c r="K54" s="31">
        <v>77</v>
      </c>
      <c r="L54" s="31">
        <v>122</v>
      </c>
      <c r="M54" s="31">
        <v>146</v>
      </c>
      <c r="N54" s="31">
        <v>130</v>
      </c>
      <c r="O54" s="31">
        <v>121</v>
      </c>
      <c r="P54" s="31">
        <f>IF(ISERR(SUM(D54:O54)),"-",SUM(D54:O54))</f>
        <v>1025</v>
      </c>
      <c r="Q54" s="31">
        <f>IF(ISERR(P54/12),"-",P54/12)</f>
        <v>85.416666666666671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368</v>
      </c>
      <c r="E55" s="31">
        <v>359</v>
      </c>
      <c r="F55" s="31">
        <v>395</v>
      </c>
      <c r="G55" s="31">
        <v>392</v>
      </c>
      <c r="H55" s="31">
        <v>403</v>
      </c>
      <c r="I55" s="31">
        <v>385</v>
      </c>
      <c r="J55" s="31">
        <v>376</v>
      </c>
      <c r="K55" s="31">
        <v>372</v>
      </c>
      <c r="L55" s="31">
        <v>364</v>
      </c>
      <c r="M55" s="31">
        <v>367</v>
      </c>
      <c r="N55" s="31">
        <v>387</v>
      </c>
      <c r="O55" s="31">
        <v>378</v>
      </c>
      <c r="P55" s="31">
        <f>IF(ISERR(SUM(D55:O55)),"-",SUM(D55:O55))</f>
        <v>4546</v>
      </c>
      <c r="Q55" s="31">
        <f>IF(ISERR(P55/12),"-",P55/12)</f>
        <v>378.83333333333331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2</v>
      </c>
      <c r="K58" s="31">
        <v>2</v>
      </c>
      <c r="L58" s="31">
        <v>2</v>
      </c>
      <c r="M58" s="31">
        <v>2</v>
      </c>
      <c r="N58" s="31">
        <v>1</v>
      </c>
      <c r="O58" s="31">
        <v>1</v>
      </c>
      <c r="P58" s="31">
        <f>IF(ISERR(SUM(D58:O58)),"-",SUM(D58:O58))</f>
        <v>10</v>
      </c>
      <c r="Q58" s="31">
        <f>IF(ISERR(P58/12),"-",P58/12)</f>
        <v>0.83333333333333337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2</v>
      </c>
      <c r="E63" s="31">
        <v>2</v>
      </c>
      <c r="F63" s="31">
        <v>2</v>
      </c>
      <c r="G63" s="31">
        <v>3</v>
      </c>
      <c r="H63" s="31">
        <v>3</v>
      </c>
      <c r="I63" s="31">
        <v>3</v>
      </c>
      <c r="J63" s="31">
        <v>0</v>
      </c>
      <c r="K63" s="31">
        <v>0</v>
      </c>
      <c r="L63" s="31">
        <v>0</v>
      </c>
      <c r="M63" s="31">
        <v>0</v>
      </c>
      <c r="N63" s="31">
        <v>3</v>
      </c>
      <c r="O63" s="31">
        <v>12</v>
      </c>
      <c r="P63" s="31">
        <f>IF(ISERR(SUM(D63:O63)),"-",SUM(D63:O63))</f>
        <v>30</v>
      </c>
      <c r="Q63" s="31">
        <f>IF(ISERR(P63/12),"-",P63/12)</f>
        <v>2.5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1426</v>
      </c>
      <c r="E64" s="31">
        <v>1212</v>
      </c>
      <c r="F64" s="31">
        <v>1219</v>
      </c>
      <c r="G64" s="31">
        <v>1169</v>
      </c>
      <c r="H64" s="31">
        <v>1241</v>
      </c>
      <c r="I64" s="31">
        <v>1228</v>
      </c>
      <c r="J64" s="31">
        <v>1357</v>
      </c>
      <c r="K64" s="31">
        <v>1354</v>
      </c>
      <c r="L64" s="31">
        <v>1346</v>
      </c>
      <c r="M64" s="31">
        <v>1600</v>
      </c>
      <c r="N64" s="31">
        <v>1649</v>
      </c>
      <c r="O64" s="31">
        <v>1562</v>
      </c>
      <c r="P64" s="31">
        <f>IF(ISERR(SUM(D64:O64)),"-",SUM(D64:O64))</f>
        <v>16363</v>
      </c>
      <c r="Q64" s="31">
        <f>IF(ISERR(P64/12),"-",P64/12)</f>
        <v>1363.5833333333333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1446</v>
      </c>
      <c r="E65" s="31">
        <v>1012</v>
      </c>
      <c r="F65" s="31">
        <v>1129</v>
      </c>
      <c r="G65" s="31">
        <v>1738</v>
      </c>
      <c r="H65" s="31">
        <v>1976</v>
      </c>
      <c r="I65" s="31">
        <v>2329</v>
      </c>
      <c r="J65" s="31">
        <v>2281</v>
      </c>
      <c r="K65" s="31">
        <v>2441</v>
      </c>
      <c r="L65" s="31">
        <v>2290</v>
      </c>
      <c r="M65" s="31">
        <v>2378</v>
      </c>
      <c r="N65" s="31">
        <v>2205</v>
      </c>
      <c r="O65" s="31">
        <v>2038</v>
      </c>
      <c r="P65" s="31">
        <f>IF(ISERR(SUM(D65:O65)),"-",SUM(D65:O65))</f>
        <v>23263</v>
      </c>
      <c r="Q65" s="31">
        <f>IF(ISERR(P65/12),"-",P65/12)</f>
        <v>1938.5833333333333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862</v>
      </c>
      <c r="E66" s="31">
        <v>741</v>
      </c>
      <c r="F66" s="31">
        <v>558</v>
      </c>
      <c r="G66" s="31">
        <v>469</v>
      </c>
      <c r="H66" s="31">
        <v>397</v>
      </c>
      <c r="I66" s="31">
        <v>382</v>
      </c>
      <c r="J66" s="31">
        <v>297</v>
      </c>
      <c r="K66" s="31">
        <v>587</v>
      </c>
      <c r="L66" s="31">
        <v>746</v>
      </c>
      <c r="M66" s="31">
        <v>840</v>
      </c>
      <c r="N66" s="31">
        <v>1023</v>
      </c>
      <c r="O66" s="31">
        <v>919</v>
      </c>
      <c r="P66" s="31">
        <f>IF(ISERR(SUM(D66:O66)),"-",SUM(D66:O66))</f>
        <v>7821</v>
      </c>
      <c r="Q66" s="31">
        <f>IF(ISERR(P66/12),"-",P66/12)</f>
        <v>651.75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2</v>
      </c>
      <c r="E67" s="31">
        <v>2</v>
      </c>
      <c r="F67" s="31">
        <v>1</v>
      </c>
      <c r="G67" s="31">
        <v>1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6</v>
      </c>
      <c r="Q67" s="31">
        <f>IF(ISERR(P67/12),"-",P67/12)</f>
        <v>0.5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4824</v>
      </c>
      <c r="E70" s="31">
        <v>4907</v>
      </c>
      <c r="F70" s="31">
        <v>5181</v>
      </c>
      <c r="G70" s="31">
        <v>4786</v>
      </c>
      <c r="H70" s="31">
        <v>5428</v>
      </c>
      <c r="I70" s="31">
        <v>5905</v>
      </c>
      <c r="J70" s="31">
        <v>6050</v>
      </c>
      <c r="K70" s="31">
        <v>5683</v>
      </c>
      <c r="L70" s="31">
        <v>4934</v>
      </c>
      <c r="M70" s="31">
        <v>4501</v>
      </c>
      <c r="N70" s="31">
        <v>4325</v>
      </c>
      <c r="O70" s="31">
        <v>4058</v>
      </c>
      <c r="P70" s="31">
        <f>IF(ISERR(SUM(D70:O70)),"-",SUM(D70:O70))</f>
        <v>60582</v>
      </c>
      <c r="Q70" s="31">
        <f>IF(ISERR(P70/12),"-",P70/12)</f>
        <v>5048.5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890</v>
      </c>
      <c r="E72" s="31">
        <v>904</v>
      </c>
      <c r="F72" s="31">
        <v>964</v>
      </c>
      <c r="G72" s="31">
        <v>1154</v>
      </c>
      <c r="H72" s="31">
        <v>1209</v>
      </c>
      <c r="I72" s="31">
        <v>1289</v>
      </c>
      <c r="J72" s="31">
        <v>1138</v>
      </c>
      <c r="K72" s="31">
        <v>1004</v>
      </c>
      <c r="L72" s="31">
        <v>964</v>
      </c>
      <c r="M72" s="31">
        <v>760</v>
      </c>
      <c r="N72" s="31">
        <v>871</v>
      </c>
      <c r="O72" s="31">
        <v>859</v>
      </c>
      <c r="P72" s="31">
        <f>IF(ISERR(SUM(D72:O72)),"-",SUM(D72:O72))</f>
        <v>12006</v>
      </c>
      <c r="Q72" s="31">
        <f>IF(ISERR(P72/12),"-",P72/12)</f>
        <v>1000.5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9</v>
      </c>
      <c r="E73" s="31">
        <v>7</v>
      </c>
      <c r="F73" s="31">
        <v>6</v>
      </c>
      <c r="G73" s="31">
        <v>3</v>
      </c>
      <c r="H73" s="31">
        <v>3</v>
      </c>
      <c r="I73" s="31">
        <v>2</v>
      </c>
      <c r="J73" s="31">
        <v>2</v>
      </c>
      <c r="K73" s="31">
        <v>2</v>
      </c>
      <c r="L73" s="31">
        <v>2</v>
      </c>
      <c r="M73" s="31">
        <v>2</v>
      </c>
      <c r="N73" s="31">
        <v>2</v>
      </c>
      <c r="O73" s="31">
        <v>0</v>
      </c>
      <c r="P73" s="31">
        <f>IF(ISERR(SUM(D73:O73)),"-",SUM(D73:O73))</f>
        <v>40</v>
      </c>
      <c r="Q73" s="31">
        <f>IF(ISERR(P73/12),"-",P73/12)</f>
        <v>3.3333333333333335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521</v>
      </c>
      <c r="E76" s="31">
        <v>505</v>
      </c>
      <c r="F76" s="31">
        <v>523</v>
      </c>
      <c r="G76" s="31">
        <v>470</v>
      </c>
      <c r="H76" s="31">
        <v>563</v>
      </c>
      <c r="I76" s="31">
        <v>634</v>
      </c>
      <c r="J76" s="31">
        <v>572</v>
      </c>
      <c r="K76" s="31">
        <v>632</v>
      </c>
      <c r="L76" s="31">
        <v>573</v>
      </c>
      <c r="M76" s="31">
        <v>660</v>
      </c>
      <c r="N76" s="31">
        <v>640</v>
      </c>
      <c r="O76" s="31">
        <v>657</v>
      </c>
      <c r="P76" s="31">
        <f>IF(ISERR(SUM(D76:O76)),"-",SUM(D76:O76))</f>
        <v>6950</v>
      </c>
      <c r="Q76" s="31">
        <f>IF(ISERR(P76/12),"-",P76/12)</f>
        <v>579.16666666666663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35</v>
      </c>
      <c r="E77" s="31">
        <v>36</v>
      </c>
      <c r="F77" s="31">
        <v>45</v>
      </c>
      <c r="G77" s="31">
        <v>51</v>
      </c>
      <c r="H77" s="31">
        <v>47</v>
      </c>
      <c r="I77" s="31">
        <v>59</v>
      </c>
      <c r="J77" s="31">
        <v>48</v>
      </c>
      <c r="K77" s="31">
        <v>40</v>
      </c>
      <c r="L77" s="31">
        <v>30</v>
      </c>
      <c r="M77" s="31">
        <v>39</v>
      </c>
      <c r="N77" s="31">
        <v>53</v>
      </c>
      <c r="O77" s="31">
        <v>44</v>
      </c>
      <c r="P77" s="31">
        <f>IF(ISERR(SUM(D77:O77)),"-",SUM(D77:O77))</f>
        <v>527</v>
      </c>
      <c r="Q77" s="31">
        <f>IF(ISERR(P77/12),"-",P77/12)</f>
        <v>43.916666666666664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8</v>
      </c>
      <c r="E78" s="31">
        <v>5</v>
      </c>
      <c r="F78" s="31">
        <v>5</v>
      </c>
      <c r="G78" s="31">
        <v>5</v>
      </c>
      <c r="H78" s="31">
        <v>6</v>
      </c>
      <c r="I78" s="31">
        <v>10</v>
      </c>
      <c r="J78" s="31">
        <v>9</v>
      </c>
      <c r="K78" s="31">
        <v>8</v>
      </c>
      <c r="L78" s="31">
        <v>9</v>
      </c>
      <c r="M78" s="31">
        <v>11</v>
      </c>
      <c r="N78" s="31">
        <v>12</v>
      </c>
      <c r="O78" s="31">
        <v>6</v>
      </c>
      <c r="P78" s="31">
        <f>IF(ISERR(SUM(D78:O78)),"-",SUM(D78:O78))</f>
        <v>94</v>
      </c>
      <c r="Q78" s="31">
        <f>IF(ISERR(P78/12),"-",P78/12)</f>
        <v>7.833333333333333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137</v>
      </c>
      <c r="E79" s="31">
        <v>107</v>
      </c>
      <c r="F79" s="31">
        <v>91</v>
      </c>
      <c r="G79" s="31">
        <v>151</v>
      </c>
      <c r="H79" s="31">
        <v>205</v>
      </c>
      <c r="I79" s="31">
        <v>172</v>
      </c>
      <c r="J79" s="31">
        <v>133</v>
      </c>
      <c r="K79" s="31">
        <v>88</v>
      </c>
      <c r="L79" s="31">
        <v>124</v>
      </c>
      <c r="M79" s="31">
        <v>185</v>
      </c>
      <c r="N79" s="31">
        <v>167</v>
      </c>
      <c r="O79" s="31">
        <v>115</v>
      </c>
      <c r="P79" s="31">
        <f>IF(ISERR(SUM(D79:O79)),"-",SUM(D79:O79))</f>
        <v>1675</v>
      </c>
      <c r="Q79" s="31">
        <f>IF(ISERR(P79/12),"-",P79/12)</f>
        <v>139.58333333333334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2020-07-23T09:56:54Z</dcterms:created>
  <dcterms:modified xsi:type="dcterms:W3CDTF">2020-07-24T07:19:49Z</dcterms:modified>
</cp:coreProperties>
</file>