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4\year\"/>
    </mc:Choice>
  </mc:AlternateContent>
  <xr:revisionPtr revIDLastSave="0" documentId="13_ncr:1_{094174A1-BED0-4633-B50D-D539B962D02C}" xr6:coauthVersionLast="36" xr6:coauthVersionMax="36" xr10:uidLastSave="{00000000-0000-0000-0000-000000000000}"/>
  <bookViews>
    <workbookView xWindow="0" yWindow="0" windowWidth="14625" windowHeight="10485" xr2:uid="{3A7D7454-6974-4125-8228-08EF41C371B2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<sst xmlns="http://schemas.openxmlformats.org/spreadsheetml/2006/main" count="95" uniqueCount="83">
  <si>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</si>
  <si>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</si>
  <si>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</si>
  <si>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</si>
  <si>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</si>
  <si>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</si>
  <si>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</si>
  <si>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</si>
  <si>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</si>
  <si>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</si>
  <si>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</si>
  <si>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</si>
  <si>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</si>
  <si>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</si>
  <si>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</si>
  <si>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</si>
  <si>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</si>
  <si>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</si>
  <si>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</si>
  <si>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</si>
  <si>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</si>
  <si>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</si>
  <si>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</si>
  <si>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</si>
  <si>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</si>
  <si>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</si>
  <si>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</si>
  <si>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</si>
  <si>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</si>
  <si>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</si>
  <si>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</si>
  <si>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</si>
  <si>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</si>
  <si>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</si>
  <si>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</si>
  <si>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</si>
  <si>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</si>
  <si>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</si>
  <si>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</si>
  <si>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</si>
  <si>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</si>
  <si>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</si>
  <si>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</si>
  <si>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</si>
  <si>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</si>
  <si>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</si>
  <si>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</si>
  <si>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</si>
  <si>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</si>
  <si>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</si>
  <si>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</si>
  <si>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</si>
  <si>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</si>
  <si>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</si>
  <si>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</si>
  <si>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</si>
  <si>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</si>
  <si>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</si>
  <si>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</si>
  <si>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</si>
  <si>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</si>
  <si>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</si>
  <si>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</si>
  <si>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</si>
  <si>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</si>
  <si>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</si>
  <si>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</si>
  <si>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</si>
  <si>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</si>
  <si>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</si>
  <si>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</si>
  <si>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</si>
  <si>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</si>
  <si>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</si>
  <si>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</si>
  <si>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</si>
  <si>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</si>
  <si>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</si>
  <si>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(32)</t>
    <phoneticPr fontId="7"/>
  </si>
  <si>
    <t>さけ類（塩蔵品）</t>
    <phoneticPr fontId="7"/>
  </si>
  <si>
    <t>注： 調査市町の範囲は平成26年１月１日現在のものであり、それ以降に合併が行われた市町については、旧市町を調査範囲としている。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</si>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</sst>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EE68FC7B-AB8F-40C0-B51B-F4F3683751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F388A-A682-4A2D-BFA6-11B2583CCB27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W36" sqref="W36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41640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3174</v>
      </c>
      <c r="E10" s="31">
        <v>2987</v>
      </c>
      <c r="F10" s="31">
        <v>2721</v>
      </c>
      <c r="G10" s="31">
        <v>2747</v>
      </c>
      <c r="H10" s="31">
        <v>2794</v>
      </c>
      <c r="I10" s="31">
        <v>3167</v>
      </c>
      <c r="J10" s="31">
        <v>3771</v>
      </c>
      <c r="K10" s="31">
        <v>3513</v>
      </c>
      <c r="L10" s="31">
        <v>4333</v>
      </c>
      <c r="M10" s="31">
        <v>4742</v>
      </c>
      <c r="N10" s="31">
        <v>4501</v>
      </c>
      <c r="O10" s="31">
        <v>3483</v>
      </c>
      <c r="P10" s="31">
        <v>41933</v>
      </c>
      <c r="Q10" s="31">
        <v>3494.4166666666665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331</v>
      </c>
      <c r="E14" s="31">
        <v>307</v>
      </c>
      <c r="F14" s="31">
        <v>281</v>
      </c>
      <c r="G14" s="31">
        <v>255</v>
      </c>
      <c r="H14" s="31">
        <v>215</v>
      </c>
      <c r="I14" s="31">
        <v>192</v>
      </c>
      <c r="J14" s="31">
        <v>203</v>
      </c>
      <c r="K14" s="31">
        <v>207</v>
      </c>
      <c r="L14" s="31">
        <v>295</v>
      </c>
      <c r="M14" s="31">
        <v>353</v>
      </c>
      <c r="N14" s="31">
        <v>340</v>
      </c>
      <c r="O14" s="31">
        <v>199</v>
      </c>
      <c r="P14" s="31">
        <f>IF(ISERR(SUM(D14:O14)),"-",SUM(D14:O14))</f>
        <v>3178</v>
      </c>
      <c r="Q14" s="31">
        <f>IF(ISERR(P14/12),"-",P14/12)</f>
        <v>264.83333333333331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349</v>
      </c>
      <c r="E15" s="31">
        <v>310</v>
      </c>
      <c r="F15" s="31">
        <v>257</v>
      </c>
      <c r="G15" s="31">
        <v>295</v>
      </c>
      <c r="H15" s="31">
        <v>280</v>
      </c>
      <c r="I15" s="31">
        <v>286</v>
      </c>
      <c r="J15" s="31">
        <v>315</v>
      </c>
      <c r="K15" s="31">
        <v>291</v>
      </c>
      <c r="L15" s="31">
        <v>514</v>
      </c>
      <c r="M15" s="31">
        <v>645</v>
      </c>
      <c r="N15" s="31">
        <v>589</v>
      </c>
      <c r="O15" s="31">
        <v>503</v>
      </c>
      <c r="P15" s="31">
        <f>IF(ISERR(SUM(D15:O15)),"-",SUM(D15:O15))</f>
        <v>4634</v>
      </c>
      <c r="Q15" s="31">
        <f>IF(ISERR(P15/12),"-",P15/12)</f>
        <v>386.16666666666669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216</v>
      </c>
      <c r="E17" s="31">
        <v>253</v>
      </c>
      <c r="F17" s="31">
        <v>217</v>
      </c>
      <c r="G17" s="31">
        <v>169</v>
      </c>
      <c r="H17" s="31">
        <v>169</v>
      </c>
      <c r="I17" s="31">
        <v>191</v>
      </c>
      <c r="J17" s="31">
        <v>205</v>
      </c>
      <c r="K17" s="31">
        <v>178</v>
      </c>
      <c r="L17" s="31">
        <v>258</v>
      </c>
      <c r="M17" s="31">
        <v>220</v>
      </c>
      <c r="N17" s="31">
        <v>201</v>
      </c>
      <c r="O17" s="31">
        <v>226</v>
      </c>
      <c r="P17" s="31">
        <f>IF(ISERR(SUM(D17:O17)),"-",SUM(D17:O17))</f>
        <v>2503</v>
      </c>
      <c r="Q17" s="31">
        <f>IF(ISERR(P17/12),"-",P17/12)</f>
        <v>208.58333333333334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628</v>
      </c>
      <c r="E18" s="31">
        <v>542</v>
      </c>
      <c r="F18" s="31">
        <v>464</v>
      </c>
      <c r="G18" s="31">
        <v>499</v>
      </c>
      <c r="H18" s="31">
        <v>459</v>
      </c>
      <c r="I18" s="31">
        <v>392</v>
      </c>
      <c r="J18" s="31">
        <v>408</v>
      </c>
      <c r="K18" s="31">
        <v>443</v>
      </c>
      <c r="L18" s="31">
        <v>718</v>
      </c>
      <c r="M18" s="31">
        <v>992</v>
      </c>
      <c r="N18" s="31">
        <v>945</v>
      </c>
      <c r="O18" s="31">
        <v>730</v>
      </c>
      <c r="P18" s="31">
        <f>IF(ISERR(SUM(D18:O18)),"-",SUM(D18:O18))</f>
        <v>7220</v>
      </c>
      <c r="Q18" s="31">
        <f>IF(ISERR(P18/12),"-",P18/12)</f>
        <v>601.66666666666663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18</v>
      </c>
      <c r="E20" s="31">
        <v>19</v>
      </c>
      <c r="F20" s="31">
        <v>25</v>
      </c>
      <c r="G20" s="31">
        <v>30</v>
      </c>
      <c r="H20" s="31">
        <v>24</v>
      </c>
      <c r="I20" s="31">
        <v>20</v>
      </c>
      <c r="J20" s="31">
        <v>16</v>
      </c>
      <c r="K20" s="31">
        <v>15</v>
      </c>
      <c r="L20" s="31">
        <v>14</v>
      </c>
      <c r="M20" s="31">
        <v>16</v>
      </c>
      <c r="N20" s="31">
        <v>21</v>
      </c>
      <c r="O20" s="31">
        <v>19</v>
      </c>
      <c r="P20" s="31">
        <f>IF(ISERR(SUM(D20:O20)),"-",SUM(D20:O20))</f>
        <v>237</v>
      </c>
      <c r="Q20" s="31">
        <f>IF(ISERR(P20/12),"-",P20/12)</f>
        <v>19.75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47</v>
      </c>
      <c r="E21" s="31">
        <v>55</v>
      </c>
      <c r="F21" s="31">
        <v>51</v>
      </c>
      <c r="G21" s="31">
        <v>48</v>
      </c>
      <c r="H21" s="31">
        <v>60</v>
      </c>
      <c r="I21" s="31">
        <v>59</v>
      </c>
      <c r="J21" s="31">
        <v>63</v>
      </c>
      <c r="K21" s="31">
        <v>45</v>
      </c>
      <c r="L21" s="31">
        <v>53</v>
      </c>
      <c r="M21" s="31">
        <v>62</v>
      </c>
      <c r="N21" s="31">
        <v>66</v>
      </c>
      <c r="O21" s="31">
        <v>55</v>
      </c>
      <c r="P21" s="31">
        <f>IF(ISERR(SUM(D21:O21)),"-",SUM(D21:O21))</f>
        <v>664</v>
      </c>
      <c r="Q21" s="31">
        <f>IF(ISERR(P21/12),"-",P21/12)</f>
        <v>55.333333333333336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229</v>
      </c>
      <c r="E22" s="31">
        <v>211</v>
      </c>
      <c r="F22" s="31">
        <v>194</v>
      </c>
      <c r="G22" s="31">
        <v>256</v>
      </c>
      <c r="H22" s="31">
        <v>304</v>
      </c>
      <c r="I22" s="31">
        <v>332</v>
      </c>
      <c r="J22" s="31">
        <v>405</v>
      </c>
      <c r="K22" s="31">
        <v>619</v>
      </c>
      <c r="L22" s="31">
        <v>610</v>
      </c>
      <c r="M22" s="31">
        <v>639</v>
      </c>
      <c r="N22" s="31">
        <v>625</v>
      </c>
      <c r="O22" s="31">
        <v>444</v>
      </c>
      <c r="P22" s="31">
        <f>IF(ISERR(SUM(D22:O22)),"-",SUM(D22:O22))</f>
        <v>4868</v>
      </c>
      <c r="Q22" s="31">
        <f>IF(ISERR(P22/12),"-",P22/12)</f>
        <v>405.66666666666669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5</v>
      </c>
      <c r="E23" s="31">
        <v>6</v>
      </c>
      <c r="F23" s="31">
        <v>3</v>
      </c>
      <c r="G23" s="31">
        <v>4</v>
      </c>
      <c r="H23" s="31">
        <v>2</v>
      </c>
      <c r="I23" s="31">
        <v>7</v>
      </c>
      <c r="J23" s="31">
        <v>9</v>
      </c>
      <c r="K23" s="31">
        <v>11</v>
      </c>
      <c r="L23" s="31">
        <v>12</v>
      </c>
      <c r="M23" s="31">
        <v>10</v>
      </c>
      <c r="N23" s="31">
        <v>8</v>
      </c>
      <c r="O23" s="31">
        <v>4</v>
      </c>
      <c r="P23" s="31">
        <f>IF(ISERR(SUM(D23:O23)),"-",SUM(D23:O23))</f>
        <v>81</v>
      </c>
      <c r="Q23" s="31">
        <f>IF(ISERR(P23/12),"-",P23/12)</f>
        <v>6.75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7</v>
      </c>
      <c r="E24" s="31">
        <v>19</v>
      </c>
      <c r="F24" s="31">
        <v>8</v>
      </c>
      <c r="G24" s="31">
        <v>4</v>
      </c>
      <c r="H24" s="31">
        <v>4</v>
      </c>
      <c r="I24" s="31">
        <v>4</v>
      </c>
      <c r="J24" s="31">
        <v>4</v>
      </c>
      <c r="K24" s="31">
        <v>4</v>
      </c>
      <c r="L24" s="31">
        <v>4</v>
      </c>
      <c r="M24" s="31">
        <v>7</v>
      </c>
      <c r="N24" s="31">
        <v>15</v>
      </c>
      <c r="O24" s="31">
        <v>7</v>
      </c>
      <c r="P24" s="31">
        <f>IF(ISERR(SUM(D24:O24)),"-",SUM(D24:O24))</f>
        <v>87</v>
      </c>
      <c r="Q24" s="31">
        <f>IF(ISERR(P24/12),"-",P24/12)</f>
        <v>7.25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1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1</v>
      </c>
      <c r="Q26" s="31">
        <f>IF(ISERR(P26/12),"-",P26/12)</f>
        <v>8.3333333333333329E-2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87</v>
      </c>
      <c r="E27" s="31">
        <v>102</v>
      </c>
      <c r="F27" s="31">
        <v>89</v>
      </c>
      <c r="G27" s="31">
        <v>95</v>
      </c>
      <c r="H27" s="31">
        <v>87</v>
      </c>
      <c r="I27" s="31">
        <v>83</v>
      </c>
      <c r="J27" s="31">
        <v>115</v>
      </c>
      <c r="K27" s="31">
        <v>95</v>
      </c>
      <c r="L27" s="31">
        <v>78</v>
      </c>
      <c r="M27" s="31">
        <v>87</v>
      </c>
      <c r="N27" s="31">
        <v>70</v>
      </c>
      <c r="O27" s="31">
        <v>47</v>
      </c>
      <c r="P27" s="31">
        <f>IF(ISERR(SUM(D27:O27)),"-",SUM(D27:O27))</f>
        <v>1035</v>
      </c>
      <c r="Q27" s="31">
        <f>IF(ISERR(P27/12),"-",P27/12)</f>
        <v>86.25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47</v>
      </c>
      <c r="E28" s="31">
        <v>42</v>
      </c>
      <c r="F28" s="31">
        <v>15</v>
      </c>
      <c r="G28" s="31">
        <v>1</v>
      </c>
      <c r="H28" s="31">
        <v>1</v>
      </c>
      <c r="I28" s="31">
        <v>1</v>
      </c>
      <c r="J28" s="31">
        <v>1</v>
      </c>
      <c r="K28" s="31">
        <v>1</v>
      </c>
      <c r="L28" s="31">
        <v>1</v>
      </c>
      <c r="M28" s="31">
        <v>1</v>
      </c>
      <c r="N28" s="31">
        <v>1</v>
      </c>
      <c r="O28" s="31">
        <v>0</v>
      </c>
      <c r="P28" s="31">
        <f>IF(ISERR(SUM(D28:O28)),"-",SUM(D28:O28))</f>
        <v>112</v>
      </c>
      <c r="Q28" s="31">
        <f>IF(ISERR(P28/12),"-",P28/12)</f>
        <v>9.3333333333333339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121</v>
      </c>
      <c r="E29" s="31">
        <v>115</v>
      </c>
      <c r="F29" s="31">
        <v>106</v>
      </c>
      <c r="G29" s="31">
        <v>135</v>
      </c>
      <c r="H29" s="31">
        <v>144</v>
      </c>
      <c r="I29" s="31">
        <v>143</v>
      </c>
      <c r="J29" s="31">
        <v>152</v>
      </c>
      <c r="K29" s="31">
        <v>127</v>
      </c>
      <c r="L29" s="31">
        <v>101</v>
      </c>
      <c r="M29" s="31">
        <v>122</v>
      </c>
      <c r="N29" s="31">
        <v>134</v>
      </c>
      <c r="O29" s="31">
        <v>133</v>
      </c>
      <c r="P29" s="31">
        <f>IF(ISERR(SUM(D29:O29)),"-",SUM(D29:O29))</f>
        <v>1533</v>
      </c>
      <c r="Q29" s="31">
        <f>IF(ISERR(P29/12),"-",P29/12)</f>
        <v>127.75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12</v>
      </c>
      <c r="N35" s="31">
        <v>3</v>
      </c>
      <c r="O35" s="31">
        <v>0</v>
      </c>
      <c r="P35" s="31">
        <f>IF(ISERR(SUM(D35:O35)),"-",SUM(D35:O35))</f>
        <v>15</v>
      </c>
      <c r="Q35" s="31">
        <f>IF(ISERR(P35/12),"-",P35/12)</f>
        <v>1.25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411</v>
      </c>
      <c r="E36" s="31">
        <v>371</v>
      </c>
      <c r="F36" s="31">
        <v>420</v>
      </c>
      <c r="G36" s="31">
        <v>320</v>
      </c>
      <c r="H36" s="31">
        <v>312</v>
      </c>
      <c r="I36" s="31">
        <v>599</v>
      </c>
      <c r="J36" s="31">
        <v>935</v>
      </c>
      <c r="K36" s="31">
        <v>634</v>
      </c>
      <c r="L36" s="31">
        <v>537</v>
      </c>
      <c r="M36" s="31">
        <v>453</v>
      </c>
      <c r="N36" s="31">
        <v>287</v>
      </c>
      <c r="O36" s="31">
        <v>258</v>
      </c>
      <c r="P36" s="31">
        <f>IF(ISERR(SUM(D36:O36)),"-",SUM(D36:O36))</f>
        <v>5537</v>
      </c>
      <c r="Q36" s="31">
        <f>IF(ISERR(P36/12),"-",P36/12)</f>
        <v>461.41666666666669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70</v>
      </c>
      <c r="E37" s="31">
        <v>82</v>
      </c>
      <c r="F37" s="31">
        <v>112</v>
      </c>
      <c r="G37" s="31">
        <v>106</v>
      </c>
      <c r="H37" s="31">
        <v>101</v>
      </c>
      <c r="I37" s="31">
        <v>130</v>
      </c>
      <c r="J37" s="31">
        <v>143</v>
      </c>
      <c r="K37" s="31">
        <v>127</v>
      </c>
      <c r="L37" s="31">
        <v>224</v>
      </c>
      <c r="M37" s="31">
        <v>183</v>
      </c>
      <c r="N37" s="31">
        <v>165</v>
      </c>
      <c r="O37" s="31">
        <v>133</v>
      </c>
      <c r="P37" s="31">
        <f>IF(ISERR(SUM(D37:O37)),"-",SUM(D37:O37))</f>
        <v>1576</v>
      </c>
      <c r="Q37" s="31">
        <f>IF(ISERR(P37/12),"-",P37/12)</f>
        <v>131.33333333333334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32</v>
      </c>
      <c r="E39" s="31">
        <v>22</v>
      </c>
      <c r="F39" s="31">
        <v>20</v>
      </c>
      <c r="G39" s="31">
        <v>13</v>
      </c>
      <c r="H39" s="31">
        <v>8</v>
      </c>
      <c r="I39" s="31">
        <v>69</v>
      </c>
      <c r="J39" s="31">
        <v>139</v>
      </c>
      <c r="K39" s="31">
        <v>114</v>
      </c>
      <c r="L39" s="31">
        <v>230</v>
      </c>
      <c r="M39" s="31">
        <v>214</v>
      </c>
      <c r="N39" s="31">
        <v>156</v>
      </c>
      <c r="O39" s="31">
        <v>81</v>
      </c>
      <c r="P39" s="31">
        <f>IF(ISERR(SUM(D39:O39)),"-",SUM(D39:O39))</f>
        <v>1098</v>
      </c>
      <c r="Q39" s="31">
        <f>IF(ISERR(P39/12),"-",P39/12)</f>
        <v>91.5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34</v>
      </c>
      <c r="E40" s="31">
        <v>31</v>
      </c>
      <c r="F40" s="31">
        <v>27</v>
      </c>
      <c r="G40" s="31">
        <v>26</v>
      </c>
      <c r="H40" s="31">
        <v>22</v>
      </c>
      <c r="I40" s="31">
        <v>23</v>
      </c>
      <c r="J40" s="31">
        <v>29</v>
      </c>
      <c r="K40" s="31">
        <v>29</v>
      </c>
      <c r="L40" s="31">
        <v>36</v>
      </c>
      <c r="M40" s="31">
        <v>36</v>
      </c>
      <c r="N40" s="31">
        <v>38</v>
      </c>
      <c r="O40" s="31">
        <v>21</v>
      </c>
      <c r="P40" s="31">
        <f>IF(ISERR(SUM(D40:O40)),"-",SUM(D40:O40))</f>
        <v>352</v>
      </c>
      <c r="Q40" s="31">
        <f>IF(ISERR(P40/12),"-",P40/12)</f>
        <v>29.333333333333332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82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34</v>
      </c>
      <c r="E43" s="31">
        <v>32</v>
      </c>
      <c r="F43" s="31">
        <v>14</v>
      </c>
      <c r="G43" s="31">
        <v>12</v>
      </c>
      <c r="H43" s="31">
        <v>11</v>
      </c>
      <c r="I43" s="31">
        <v>16</v>
      </c>
      <c r="J43" s="31">
        <v>15</v>
      </c>
      <c r="K43" s="31">
        <v>23</v>
      </c>
      <c r="L43" s="31">
        <v>51</v>
      </c>
      <c r="M43" s="31">
        <v>58</v>
      </c>
      <c r="N43" s="31">
        <v>35</v>
      </c>
      <c r="O43" s="31">
        <v>23</v>
      </c>
      <c r="P43" s="31">
        <f>IF(ISERR(SUM(D43:O43)),"-",SUM(D43:O43))</f>
        <v>324</v>
      </c>
      <c r="Q43" s="31">
        <f>IF(ISERR(P43/12),"-",P43/12)</f>
        <v>27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89</v>
      </c>
      <c r="E45" s="31">
        <v>77</v>
      </c>
      <c r="F45" s="31">
        <v>79</v>
      </c>
      <c r="G45" s="31">
        <v>81</v>
      </c>
      <c r="H45" s="31">
        <v>82</v>
      </c>
      <c r="I45" s="31">
        <v>67</v>
      </c>
      <c r="J45" s="31">
        <v>107</v>
      </c>
      <c r="K45" s="31">
        <v>146</v>
      </c>
      <c r="L45" s="31">
        <v>168</v>
      </c>
      <c r="M45" s="31">
        <v>162</v>
      </c>
      <c r="N45" s="31">
        <v>134</v>
      </c>
      <c r="O45" s="31">
        <v>89</v>
      </c>
      <c r="P45" s="31">
        <f>IF(ISERR(SUM(D45:O45)),"-",SUM(D45:O45))</f>
        <v>1281</v>
      </c>
      <c r="Q45" s="31">
        <f>IF(ISERR(P45/12),"-",P45/12)</f>
        <v>106.75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83</v>
      </c>
      <c r="E46" s="31">
        <v>84</v>
      </c>
      <c r="F46" s="31">
        <v>97</v>
      </c>
      <c r="G46" s="31">
        <v>133</v>
      </c>
      <c r="H46" s="31">
        <v>228</v>
      </c>
      <c r="I46" s="31">
        <v>253</v>
      </c>
      <c r="J46" s="31">
        <v>217</v>
      </c>
      <c r="K46" s="31">
        <v>138</v>
      </c>
      <c r="L46" s="31">
        <v>133</v>
      </c>
      <c r="M46" s="31">
        <v>145</v>
      </c>
      <c r="N46" s="31">
        <v>283</v>
      </c>
      <c r="O46" s="31">
        <v>229</v>
      </c>
      <c r="P46" s="31">
        <f>IF(ISERR(SUM(D46:O46)),"-",SUM(D46:O46))</f>
        <v>2023</v>
      </c>
      <c r="Q46" s="31">
        <f>IF(ISERR(P46/12),"-",P46/12)</f>
        <v>168.58333333333334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12</v>
      </c>
      <c r="E51" s="31">
        <v>17</v>
      </c>
      <c r="F51" s="31">
        <v>12</v>
      </c>
      <c r="G51" s="31">
        <v>8</v>
      </c>
      <c r="H51" s="31">
        <v>17</v>
      </c>
      <c r="I51" s="31">
        <v>29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95</v>
      </c>
      <c r="Q51" s="31">
        <f>IF(ISERR(P51/12),"-",P51/12)</f>
        <v>7.916666666666667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4</v>
      </c>
      <c r="E52" s="31">
        <v>3</v>
      </c>
      <c r="F52" s="31">
        <v>3</v>
      </c>
      <c r="G52" s="31">
        <v>2</v>
      </c>
      <c r="H52" s="31">
        <v>2</v>
      </c>
      <c r="I52" s="31">
        <v>2</v>
      </c>
      <c r="J52" s="31">
        <v>4</v>
      </c>
      <c r="K52" s="31">
        <v>10</v>
      </c>
      <c r="L52" s="31">
        <v>7</v>
      </c>
      <c r="M52" s="31">
        <v>11</v>
      </c>
      <c r="N52" s="31">
        <v>13</v>
      </c>
      <c r="O52" s="31">
        <v>4</v>
      </c>
      <c r="P52" s="31">
        <f>IF(ISERR(SUM(D52:O52)),"-",SUM(D52:O52))</f>
        <v>65</v>
      </c>
      <c r="Q52" s="31">
        <f>IF(ISERR(P52/12),"-",P52/12)</f>
        <v>5.416666666666667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f>IF(ISERR(SUM(D53:O53)),"-",SUM(D53:O53))</f>
        <v>0</v>
      </c>
      <c r="Q53" s="31">
        <f>IF(ISERR(P53/12),"-",P53/12)</f>
        <v>0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9</v>
      </c>
      <c r="E54" s="31">
        <v>9</v>
      </c>
      <c r="F54" s="31">
        <v>9</v>
      </c>
      <c r="G54" s="31">
        <v>9</v>
      </c>
      <c r="H54" s="31">
        <v>9</v>
      </c>
      <c r="I54" s="31">
        <v>9</v>
      </c>
      <c r="J54" s="31">
        <v>28</v>
      </c>
      <c r="K54" s="31">
        <v>11</v>
      </c>
      <c r="L54" s="31">
        <v>9</v>
      </c>
      <c r="M54" s="31">
        <v>7</v>
      </c>
      <c r="N54" s="31">
        <v>7</v>
      </c>
      <c r="O54" s="31">
        <v>7</v>
      </c>
      <c r="P54" s="31">
        <f>IF(ISERR(SUM(D54:O54)),"-",SUM(D54:O54))</f>
        <v>123</v>
      </c>
      <c r="Q54" s="31">
        <f>IF(ISERR(P54/12),"-",P54/12)</f>
        <v>10.25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2</v>
      </c>
      <c r="E57" s="31">
        <v>2</v>
      </c>
      <c r="F57" s="31">
        <v>2</v>
      </c>
      <c r="G57" s="31">
        <v>2</v>
      </c>
      <c r="H57" s="31">
        <v>1</v>
      </c>
      <c r="I57" s="31">
        <v>0</v>
      </c>
      <c r="J57" s="31">
        <v>0</v>
      </c>
      <c r="K57" s="31">
        <v>0</v>
      </c>
      <c r="L57" s="31">
        <v>0</v>
      </c>
      <c r="M57" s="31">
        <v>1</v>
      </c>
      <c r="N57" s="31">
        <v>2</v>
      </c>
      <c r="O57" s="31">
        <v>2</v>
      </c>
      <c r="P57" s="31">
        <f>IF(ISERR(SUM(D57:O57)),"-",SUM(D57:O57))</f>
        <v>14</v>
      </c>
      <c r="Q57" s="31">
        <f>IF(ISERR(P57/12),"-",P57/12)</f>
        <v>1.1666666666666667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56</v>
      </c>
      <c r="E58" s="31">
        <v>38</v>
      </c>
      <c r="F58" s="31">
        <v>28</v>
      </c>
      <c r="G58" s="31">
        <v>30</v>
      </c>
      <c r="H58" s="31">
        <v>34</v>
      </c>
      <c r="I58" s="31">
        <v>34</v>
      </c>
      <c r="J58" s="31">
        <v>38</v>
      </c>
      <c r="K58" s="31">
        <v>38</v>
      </c>
      <c r="L58" s="31">
        <v>22</v>
      </c>
      <c r="M58" s="31">
        <v>24</v>
      </c>
      <c r="N58" s="31">
        <v>34</v>
      </c>
      <c r="O58" s="31">
        <v>20</v>
      </c>
      <c r="P58" s="31">
        <f>IF(ISERR(SUM(D58:O58)),"-",SUM(D58:O58))</f>
        <v>396</v>
      </c>
      <c r="Q58" s="31">
        <f>IF(ISERR(P58/12),"-",P58/12)</f>
        <v>33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1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1</v>
      </c>
      <c r="Q61" s="31">
        <f>IF(ISERR(P61/12),"-",P61/12)</f>
        <v>8.3333333333333329E-2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10</v>
      </c>
      <c r="E64" s="31">
        <v>10</v>
      </c>
      <c r="F64" s="31">
        <v>10</v>
      </c>
      <c r="G64" s="31">
        <v>10</v>
      </c>
      <c r="H64" s="31">
        <v>10</v>
      </c>
      <c r="I64" s="31">
        <v>10</v>
      </c>
      <c r="J64" s="31">
        <v>10</v>
      </c>
      <c r="K64" s="31">
        <v>10</v>
      </c>
      <c r="L64" s="31">
        <v>10</v>
      </c>
      <c r="M64" s="31">
        <v>10</v>
      </c>
      <c r="N64" s="31">
        <v>10</v>
      </c>
      <c r="O64" s="31">
        <v>10</v>
      </c>
      <c r="P64" s="31">
        <f>IF(ISERR(SUM(D64:O64)),"-",SUM(D64:O64))</f>
        <v>120</v>
      </c>
      <c r="Q64" s="31">
        <f>IF(ISERR(P64/12),"-",P64/12)</f>
        <v>10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58</v>
      </c>
      <c r="E65" s="31">
        <v>54</v>
      </c>
      <c r="F65" s="31">
        <v>39</v>
      </c>
      <c r="G65" s="31">
        <v>42</v>
      </c>
      <c r="H65" s="31">
        <v>40</v>
      </c>
      <c r="I65" s="31">
        <v>40</v>
      </c>
      <c r="J65" s="31">
        <v>34</v>
      </c>
      <c r="K65" s="31">
        <v>27</v>
      </c>
      <c r="L65" s="31">
        <v>32</v>
      </c>
      <c r="M65" s="31">
        <v>46</v>
      </c>
      <c r="N65" s="31">
        <v>65</v>
      </c>
      <c r="O65" s="31">
        <v>45</v>
      </c>
      <c r="P65" s="31">
        <f>IF(ISERR(SUM(D65:O65)),"-",SUM(D65:O65))</f>
        <v>522</v>
      </c>
      <c r="Q65" s="31">
        <f>IF(ISERR(P65/12),"-",P65/12)</f>
        <v>43.5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148</v>
      </c>
      <c r="E66" s="31">
        <v>140</v>
      </c>
      <c r="F66" s="31">
        <v>110</v>
      </c>
      <c r="G66" s="31">
        <v>137</v>
      </c>
      <c r="H66" s="31">
        <v>149</v>
      </c>
      <c r="I66" s="31">
        <v>165</v>
      </c>
      <c r="J66" s="31">
        <v>164</v>
      </c>
      <c r="K66" s="31">
        <v>140</v>
      </c>
      <c r="L66" s="31">
        <v>188</v>
      </c>
      <c r="M66" s="31">
        <v>192</v>
      </c>
      <c r="N66" s="31">
        <v>223</v>
      </c>
      <c r="O66" s="31">
        <v>175</v>
      </c>
      <c r="P66" s="31">
        <f>IF(ISERR(SUM(D66:O66)),"-",SUM(D66:O66))</f>
        <v>1931</v>
      </c>
      <c r="Q66" s="31">
        <f>IF(ISERR(P66/12),"-",P66/12)</f>
        <v>160.91666666666666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29</v>
      </c>
      <c r="E70" s="31">
        <v>23</v>
      </c>
      <c r="F70" s="31">
        <v>20</v>
      </c>
      <c r="G70" s="31">
        <v>16</v>
      </c>
      <c r="H70" s="31">
        <v>11</v>
      </c>
      <c r="I70" s="31">
        <v>5</v>
      </c>
      <c r="J70" s="31">
        <v>6</v>
      </c>
      <c r="K70" s="31">
        <v>16</v>
      </c>
      <c r="L70" s="31">
        <v>22</v>
      </c>
      <c r="M70" s="31">
        <v>20</v>
      </c>
      <c r="N70" s="31">
        <v>20</v>
      </c>
      <c r="O70" s="31">
        <v>12</v>
      </c>
      <c r="P70" s="31">
        <f>IF(ISERR(SUM(D70:O70)),"-",SUM(D70:O70))</f>
        <v>200</v>
      </c>
      <c r="Q70" s="31">
        <f>IF(ISERR(P70/12),"-",P70/12)</f>
        <v>16.666666666666668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f>IF(ISERR(SUM(D72:O72)),"-",SUM(D72:O72))</f>
        <v>0</v>
      </c>
      <c r="Q72" s="31">
        <f>IF(ISERR(P72/12),"-",P72/12)</f>
        <v>0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1</v>
      </c>
      <c r="E73" s="31">
        <v>1</v>
      </c>
      <c r="F73" s="31">
        <v>1</v>
      </c>
      <c r="G73" s="31">
        <v>1</v>
      </c>
      <c r="H73" s="31">
        <v>1</v>
      </c>
      <c r="I73" s="31">
        <v>1</v>
      </c>
      <c r="J73" s="31">
        <v>1</v>
      </c>
      <c r="K73" s="31">
        <v>1</v>
      </c>
      <c r="L73" s="31">
        <v>0</v>
      </c>
      <c r="M73" s="31">
        <v>1</v>
      </c>
      <c r="N73" s="31">
        <v>1</v>
      </c>
      <c r="O73" s="31">
        <v>1</v>
      </c>
      <c r="P73" s="31">
        <f>IF(ISERR(SUM(D73:O73)),"-",SUM(D73:O73))</f>
        <v>11</v>
      </c>
      <c r="Q73" s="31">
        <f>IF(ISERR(P73/12),"-",P73/12)</f>
        <v>0.91666666666666663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5</v>
      </c>
      <c r="E76" s="31">
        <v>9</v>
      </c>
      <c r="F76" s="31">
        <v>7</v>
      </c>
      <c r="G76" s="31">
        <v>7</v>
      </c>
      <c r="H76" s="31">
        <v>6</v>
      </c>
      <c r="I76" s="31">
        <v>4</v>
      </c>
      <c r="J76" s="31">
        <v>4</v>
      </c>
      <c r="K76" s="31">
        <v>11</v>
      </c>
      <c r="L76" s="31">
        <v>5</v>
      </c>
      <c r="M76" s="31">
        <v>8</v>
      </c>
      <c r="N76" s="31">
        <v>5</v>
      </c>
      <c r="O76" s="31">
        <v>6</v>
      </c>
      <c r="P76" s="31">
        <f>IF(ISERR(SUM(D76:O76)),"-",SUM(D76:O76))</f>
        <v>77</v>
      </c>
      <c r="Q76" s="31">
        <f>IF(ISERR(P76/12),"-",P76/12)</f>
        <v>6.416666666666667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2020-07-23T09:56:57Z</dcterms:created>
  <dcterms:modified xsi:type="dcterms:W3CDTF">2020-07-24T07:20:29Z</dcterms:modified>
</cp:coreProperties>
</file>