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869B399E-1BA7-4D40-A281-6E01CC3147AE}" xr6:coauthVersionLast="36" xr6:coauthVersionMax="36" xr10:uidLastSave="{00000000-0000-0000-0000-000000000000}"/>
  <bookViews>
    <workbookView xWindow="0" yWindow="0" windowWidth="14625" windowHeight="10485" xr2:uid="{4A46130A-5D02-497D-A210-DAA024796825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<sst xmlns="http://schemas.openxmlformats.org/spreadsheetml/2006/main" count="81" uniqueCount="81">
  <si>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</si>
  <si>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</si>
  <si>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</si>
  <si>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</si>
  <si>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</si>
  <si>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</si>
  <si>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</si>
  <si>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</si>
  <si>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</si>
  <si>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</si>
  <si>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</si>
  <si>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</si>
  <si>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</si>
  <si>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</si>
  <si>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</si>
  <si>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</si>
  <si>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</si>
  <si>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</si>
  <si>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</si>
  <si>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</si>
  <si>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</si>
  <si>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</si>
  <si>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</si>
  <si>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</si>
  <si>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</si>
  <si>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</si>
  <si>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</si>
  <si>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</si>
  <si>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</si>
  <si>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</si>
  <si>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</si>
  <si>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</si>
  <si>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</si>
  <si>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</si>
  <si>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</si>
  <si>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</si>
  <si>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</si>
  <si>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</si>
  <si>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</si>
  <si>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</si>
  <si>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</si>
  <si>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</si>
  <si>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</si>
  <si>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</si>
  <si>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</si>
  <si>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</si>
  <si>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</si>
  <si>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</si>
  <si>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</si>
  <si>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</si>
  <si>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</si>
  <si>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</si>
  <si>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</si>
  <si>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</si>
  <si>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</si>
  <si>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</si>
  <si>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</si>
  <si>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</si>
  <si>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</si>
  <si>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</si>
  <si>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</si>
  <si>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</si>
  <si>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</si>
  <si>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</si>
  <si>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</si>
  <si>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</si>
  <si>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</si>
  <si>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</si>
  <si>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</si>
  <si>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</si>
  <si>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</si>
  <si>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</si>
  <si>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</si>
  <si>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</si>
  <si>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</si>
  <si>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</si>
  <si>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</si>
  <si>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</si>
  <si>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(33)</t>
    <phoneticPr fontId="7"/>
  </si>
  <si>
    <t>ます類（塩蔵品）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</si>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</sst>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C55B6C5C-F61B-4C71-8632-6F80EBA86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2F77-6A60-498A-A23F-709EDAB32305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41640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377</v>
      </c>
      <c r="E10" s="40">
        <f t="shared" si="0"/>
        <v>315</v>
      </c>
      <c r="F10" s="40">
        <f t="shared" si="0"/>
        <v>261</v>
      </c>
      <c r="G10" s="40">
        <f t="shared" si="0"/>
        <v>233</v>
      </c>
      <c r="H10" s="40">
        <f t="shared" si="0"/>
        <v>230</v>
      </c>
      <c r="I10" s="40">
        <f t="shared" si="0"/>
        <v>460</v>
      </c>
      <c r="J10" s="40">
        <f t="shared" si="0"/>
        <v>452</v>
      </c>
      <c r="K10" s="40">
        <f t="shared" si="0"/>
        <v>429</v>
      </c>
      <c r="L10" s="40">
        <f t="shared" si="0"/>
        <v>457</v>
      </c>
      <c r="M10" s="40">
        <f t="shared" si="0"/>
        <v>421</v>
      </c>
      <c r="N10" s="40">
        <f t="shared" si="0"/>
        <v>409</v>
      </c>
      <c r="O10" s="40">
        <f t="shared" si="0"/>
        <v>386</v>
      </c>
      <c r="P10" s="40">
        <f>IF(ISERR(SUM(D10:O10)),"-",SUM(D10:O10))</f>
        <v>4430</v>
      </c>
      <c r="Q10" s="40">
        <f>IF(ISERR(P10/12),"-",P10/12)</f>
        <v>369.16666666666669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1</v>
      </c>
      <c r="E14" s="40">
        <v>2</v>
      </c>
      <c r="F14" s="40">
        <v>4</v>
      </c>
      <c r="G14" s="40">
        <v>5</v>
      </c>
      <c r="H14" s="40">
        <v>2</v>
      </c>
      <c r="I14" s="40">
        <v>2</v>
      </c>
      <c r="J14" s="40">
        <v>4</v>
      </c>
      <c r="K14" s="40">
        <v>2</v>
      </c>
      <c r="L14" s="40">
        <v>4</v>
      </c>
      <c r="M14" s="40">
        <v>4</v>
      </c>
      <c r="N14" s="40">
        <v>3</v>
      </c>
      <c r="O14" s="40">
        <v>8</v>
      </c>
      <c r="P14" s="40">
        <f>IF(ISERR(SUM(D14:O14)),"-",SUM(D14:O14))</f>
        <v>41</v>
      </c>
      <c r="Q14" s="40">
        <f>IF(ISERR(P14/12),"-",P14/12)</f>
        <v>3.4166666666666665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43</v>
      </c>
      <c r="E15" s="40">
        <v>36</v>
      </c>
      <c r="F15" s="40">
        <v>26</v>
      </c>
      <c r="G15" s="40">
        <v>21</v>
      </c>
      <c r="H15" s="40">
        <v>12</v>
      </c>
      <c r="I15" s="40">
        <v>11</v>
      </c>
      <c r="J15" s="40">
        <v>14</v>
      </c>
      <c r="K15" s="40">
        <v>10</v>
      </c>
      <c r="L15" s="40">
        <v>8</v>
      </c>
      <c r="M15" s="40">
        <v>17</v>
      </c>
      <c r="N15" s="40">
        <v>13</v>
      </c>
      <c r="O15" s="40">
        <v>10</v>
      </c>
      <c r="P15" s="40">
        <f>IF(ISERR(SUM(D15:O15)),"-",SUM(D15:O15))</f>
        <v>221</v>
      </c>
      <c r="Q15" s="40">
        <f>IF(ISERR(P15/12),"-",P15/12)</f>
        <v>18.416666666666668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111</v>
      </c>
      <c r="E18" s="40">
        <v>98</v>
      </c>
      <c r="F18" s="40">
        <v>110</v>
      </c>
      <c r="G18" s="40">
        <v>103</v>
      </c>
      <c r="H18" s="40">
        <v>89</v>
      </c>
      <c r="I18" s="40">
        <v>85</v>
      </c>
      <c r="J18" s="40">
        <v>89</v>
      </c>
      <c r="K18" s="40">
        <v>115</v>
      </c>
      <c r="L18" s="40">
        <v>96</v>
      </c>
      <c r="M18" s="40">
        <v>100</v>
      </c>
      <c r="N18" s="40">
        <v>123</v>
      </c>
      <c r="O18" s="40">
        <v>143</v>
      </c>
      <c r="P18" s="40">
        <f>IF(ISERR(SUM(D18:O18)),"-",SUM(D18:O18))</f>
        <v>1262</v>
      </c>
      <c r="Q18" s="40">
        <f>IF(ISERR(P18/12),"-",P18/12)</f>
        <v>105.16666666666667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17</v>
      </c>
      <c r="E20" s="40">
        <v>13</v>
      </c>
      <c r="F20" s="40">
        <v>10</v>
      </c>
      <c r="G20" s="40">
        <v>8</v>
      </c>
      <c r="H20" s="40">
        <v>6</v>
      </c>
      <c r="I20" s="40">
        <v>4</v>
      </c>
      <c r="J20" s="40">
        <v>2</v>
      </c>
      <c r="K20" s="40">
        <v>2</v>
      </c>
      <c r="L20" s="40">
        <v>1</v>
      </c>
      <c r="M20" s="40">
        <v>2</v>
      </c>
      <c r="N20" s="40">
        <v>3</v>
      </c>
      <c r="O20" s="40">
        <v>5</v>
      </c>
      <c r="P20" s="40">
        <f>IF(ISERR(SUM(D20:O20)),"-",SUM(D20:O20))</f>
        <v>73</v>
      </c>
      <c r="Q20" s="40">
        <f>IF(ISERR(P20/12),"-",P20/12)</f>
        <v>6.083333333333333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7</v>
      </c>
      <c r="E21" s="40">
        <v>8</v>
      </c>
      <c r="F21" s="40">
        <v>7</v>
      </c>
      <c r="G21" s="40">
        <v>5</v>
      </c>
      <c r="H21" s="40">
        <v>4</v>
      </c>
      <c r="I21" s="40">
        <v>7</v>
      </c>
      <c r="J21" s="40">
        <v>6</v>
      </c>
      <c r="K21" s="40">
        <v>8</v>
      </c>
      <c r="L21" s="40">
        <v>8</v>
      </c>
      <c r="M21" s="40">
        <v>7</v>
      </c>
      <c r="N21" s="40">
        <v>6</v>
      </c>
      <c r="O21" s="40">
        <v>8</v>
      </c>
      <c r="P21" s="40">
        <f>IF(ISERR(SUM(D21:O21)),"-",SUM(D21:O21))</f>
        <v>81</v>
      </c>
      <c r="Q21" s="40">
        <f>IF(ISERR(P21/12),"-",P21/12)</f>
        <v>6.75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3</v>
      </c>
      <c r="E22" s="40">
        <v>3</v>
      </c>
      <c r="F22" s="40">
        <v>1</v>
      </c>
      <c r="G22" s="40">
        <v>0</v>
      </c>
      <c r="H22" s="40">
        <v>1</v>
      </c>
      <c r="I22" s="40">
        <v>4</v>
      </c>
      <c r="J22" s="40">
        <v>4</v>
      </c>
      <c r="K22" s="40">
        <v>4</v>
      </c>
      <c r="L22" s="40">
        <v>2</v>
      </c>
      <c r="M22" s="40">
        <v>2</v>
      </c>
      <c r="N22" s="40">
        <v>1</v>
      </c>
      <c r="O22" s="40">
        <v>1</v>
      </c>
      <c r="P22" s="40">
        <f>IF(ISERR(SUM(D22:O22)),"-",SUM(D22:O22))</f>
        <v>26</v>
      </c>
      <c r="Q22" s="40">
        <f>IF(ISERR(P22/12),"-",P22/12)</f>
        <v>2.1666666666666665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3</v>
      </c>
      <c r="E23" s="40">
        <v>2</v>
      </c>
      <c r="F23" s="40">
        <v>2</v>
      </c>
      <c r="G23" s="40">
        <v>1</v>
      </c>
      <c r="H23" s="40">
        <v>5</v>
      </c>
      <c r="I23" s="40">
        <v>5</v>
      </c>
      <c r="J23" s="40">
        <v>7</v>
      </c>
      <c r="K23" s="40">
        <v>10</v>
      </c>
      <c r="L23" s="40">
        <v>9</v>
      </c>
      <c r="M23" s="40">
        <v>3</v>
      </c>
      <c r="N23" s="40">
        <v>3</v>
      </c>
      <c r="O23" s="40">
        <v>2</v>
      </c>
      <c r="P23" s="40">
        <f>IF(ISERR(SUM(D23:O23)),"-",SUM(D23:O23))</f>
        <v>52</v>
      </c>
      <c r="Q23" s="40">
        <f>IF(ISERR(P23/12),"-",P23/12)</f>
        <v>4.333333333333333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2</v>
      </c>
      <c r="H24" s="40">
        <v>1</v>
      </c>
      <c r="I24" s="40">
        <v>2</v>
      </c>
      <c r="J24" s="40">
        <v>4</v>
      </c>
      <c r="K24" s="40">
        <v>4</v>
      </c>
      <c r="L24" s="40">
        <v>4</v>
      </c>
      <c r="M24" s="40">
        <v>0</v>
      </c>
      <c r="N24" s="40">
        <v>0</v>
      </c>
      <c r="O24" s="40">
        <v>0</v>
      </c>
      <c r="P24" s="40">
        <f>IF(ISERR(SUM(D24:O24)),"-",SUM(D24:O24))</f>
        <v>17</v>
      </c>
      <c r="Q24" s="40">
        <f>IF(ISERR(P24/12),"-",P24/12)</f>
        <v>1.4166666666666667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1</v>
      </c>
      <c r="E27" s="40">
        <v>1</v>
      </c>
      <c r="F27" s="40">
        <v>0</v>
      </c>
      <c r="G27" s="40">
        <v>1</v>
      </c>
      <c r="H27" s="40">
        <v>1</v>
      </c>
      <c r="I27" s="40">
        <v>1</v>
      </c>
      <c r="J27" s="40">
        <v>1</v>
      </c>
      <c r="K27" s="40">
        <v>1</v>
      </c>
      <c r="L27" s="40">
        <v>1</v>
      </c>
      <c r="M27" s="40">
        <v>4</v>
      </c>
      <c r="N27" s="40">
        <v>1</v>
      </c>
      <c r="O27" s="40">
        <v>1</v>
      </c>
      <c r="P27" s="40">
        <f>IF(ISERR(SUM(D27:O27)),"-",SUM(D27:O27))</f>
        <v>14</v>
      </c>
      <c r="Q27" s="40">
        <f>IF(ISERR(P27/12),"-",P27/12)</f>
        <v>1.1666666666666667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20</v>
      </c>
      <c r="E28" s="40">
        <v>14</v>
      </c>
      <c r="F28" s="40">
        <v>5</v>
      </c>
      <c r="G28" s="40">
        <v>1</v>
      </c>
      <c r="H28" s="40">
        <v>1</v>
      </c>
      <c r="I28" s="40">
        <v>1</v>
      </c>
      <c r="J28" s="40">
        <v>1</v>
      </c>
      <c r="K28" s="40">
        <v>1</v>
      </c>
      <c r="L28" s="40">
        <v>1</v>
      </c>
      <c r="M28" s="40">
        <v>1</v>
      </c>
      <c r="N28" s="40">
        <v>1</v>
      </c>
      <c r="O28" s="40">
        <v>0</v>
      </c>
      <c r="P28" s="40">
        <f>IF(ISERR(SUM(D28:O28)),"-",SUM(D28:O28))</f>
        <v>47</v>
      </c>
      <c r="Q28" s="40">
        <f>IF(ISERR(P28/12),"-",P28/12)</f>
        <v>3.9166666666666665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2</v>
      </c>
      <c r="E29" s="40">
        <v>2</v>
      </c>
      <c r="F29" s="40">
        <v>0</v>
      </c>
      <c r="G29" s="40">
        <v>0</v>
      </c>
      <c r="H29" s="40">
        <v>0</v>
      </c>
      <c r="I29" s="40">
        <v>3</v>
      </c>
      <c r="J29" s="40">
        <v>3</v>
      </c>
      <c r="K29" s="40">
        <v>3</v>
      </c>
      <c r="L29" s="40">
        <v>1</v>
      </c>
      <c r="M29" s="40">
        <v>1</v>
      </c>
      <c r="N29" s="40">
        <v>1</v>
      </c>
      <c r="O29" s="40">
        <v>1</v>
      </c>
      <c r="P29" s="40">
        <f>IF(ISERR(SUM(D29:O29)),"-",SUM(D29:O29))</f>
        <v>17</v>
      </c>
      <c r="Q29" s="40">
        <f>IF(ISERR(P29/12),"-",P29/12)</f>
        <v>1.4166666666666667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4</v>
      </c>
      <c r="E36" s="40">
        <v>0</v>
      </c>
      <c r="F36" s="40">
        <v>0</v>
      </c>
      <c r="G36" s="40">
        <v>0</v>
      </c>
      <c r="H36" s="40">
        <v>2</v>
      </c>
      <c r="I36" s="40">
        <v>4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10</v>
      </c>
      <c r="Q36" s="40">
        <f>IF(ISERR(P36/12),"-",P36/12)</f>
        <v>0.83333333333333337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1</v>
      </c>
      <c r="O37" s="40">
        <v>0</v>
      </c>
      <c r="P37" s="40">
        <f>IF(ISERR(SUM(D37:O37)),"-",SUM(D37:O37))</f>
        <v>1</v>
      </c>
      <c r="Q37" s="40">
        <f>IF(ISERR(P37/12),"-",P37/12)</f>
        <v>8.3333333333333329E-2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20</v>
      </c>
      <c r="E39" s="40">
        <v>16</v>
      </c>
      <c r="F39" s="40">
        <v>0</v>
      </c>
      <c r="G39" s="40">
        <v>0</v>
      </c>
      <c r="H39" s="40">
        <v>0</v>
      </c>
      <c r="I39" s="40">
        <v>31</v>
      </c>
      <c r="J39" s="40">
        <v>23</v>
      </c>
      <c r="K39" s="40">
        <v>17</v>
      </c>
      <c r="L39" s="40">
        <v>10</v>
      </c>
      <c r="M39" s="40">
        <v>9</v>
      </c>
      <c r="N39" s="40">
        <v>5</v>
      </c>
      <c r="O39" s="40">
        <v>4</v>
      </c>
      <c r="P39" s="40">
        <f>IF(ISERR(SUM(D39:O39)),"-",SUM(D39:O39))</f>
        <v>135</v>
      </c>
      <c r="Q39" s="40">
        <f>IF(ISERR(P39/12),"-",P39/12)</f>
        <v>11.25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1</v>
      </c>
      <c r="E40" s="40">
        <v>1</v>
      </c>
      <c r="F40" s="40">
        <v>1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3</v>
      </c>
      <c r="Q40" s="40">
        <f>IF(ISERR(P40/12),"-",P40/12)</f>
        <v>0.25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89</v>
      </c>
      <c r="E45" s="40">
        <v>75</v>
      </c>
      <c r="F45" s="40">
        <v>61</v>
      </c>
      <c r="G45" s="40">
        <v>48</v>
      </c>
      <c r="H45" s="40">
        <v>26</v>
      </c>
      <c r="I45" s="40">
        <v>31</v>
      </c>
      <c r="J45" s="40">
        <v>55</v>
      </c>
      <c r="K45" s="40">
        <v>47</v>
      </c>
      <c r="L45" s="40">
        <v>91</v>
      </c>
      <c r="M45" s="40">
        <v>77</v>
      </c>
      <c r="N45" s="40">
        <v>79</v>
      </c>
      <c r="O45" s="40">
        <v>61</v>
      </c>
      <c r="P45" s="40">
        <f>IF(ISERR(SUM(D45:O45)),"-",SUM(D45:O45))</f>
        <v>740</v>
      </c>
      <c r="Q45" s="40">
        <f>IF(ISERR(P45/12),"-",P45/12)</f>
        <v>61.666666666666664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19</v>
      </c>
      <c r="E46" s="40">
        <v>12</v>
      </c>
      <c r="F46" s="40">
        <v>5</v>
      </c>
      <c r="G46" s="40">
        <v>14</v>
      </c>
      <c r="H46" s="40">
        <v>25</v>
      </c>
      <c r="I46" s="40">
        <v>180</v>
      </c>
      <c r="J46" s="40">
        <v>139</v>
      </c>
      <c r="K46" s="40">
        <v>109</v>
      </c>
      <c r="L46" s="40">
        <v>118</v>
      </c>
      <c r="M46" s="40">
        <v>97</v>
      </c>
      <c r="N46" s="40">
        <v>81</v>
      </c>
      <c r="O46" s="40">
        <v>63</v>
      </c>
      <c r="P46" s="40">
        <f>IF(ISERR(SUM(D46:O46)),"-",SUM(D46:O46))</f>
        <v>862</v>
      </c>
      <c r="Q46" s="40">
        <f>IF(ISERR(P46/12),"-",P46/12)</f>
        <v>71.833333333333329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f>IF(ISERR(SUM(D51:O51)),"-",SUM(D51:O51))</f>
        <v>0</v>
      </c>
      <c r="Q51" s="40">
        <f>IF(ISERR(P51/12),"-",P51/12)</f>
        <v>0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4</v>
      </c>
      <c r="E52" s="40">
        <v>3</v>
      </c>
      <c r="F52" s="40">
        <v>1</v>
      </c>
      <c r="G52" s="40">
        <v>1</v>
      </c>
      <c r="H52" s="40">
        <v>3</v>
      </c>
      <c r="I52" s="40">
        <v>2</v>
      </c>
      <c r="J52" s="40">
        <v>1</v>
      </c>
      <c r="K52" s="40">
        <v>1</v>
      </c>
      <c r="L52" s="40">
        <v>14</v>
      </c>
      <c r="M52" s="40">
        <v>13</v>
      </c>
      <c r="N52" s="40">
        <v>12</v>
      </c>
      <c r="O52" s="40">
        <v>9</v>
      </c>
      <c r="P52" s="40">
        <f>IF(ISERR(SUM(D52:O52)),"-",SUM(D52:O52))</f>
        <v>64</v>
      </c>
      <c r="Q52" s="40">
        <f>IF(ISERR(P52/12),"-",P52/12)</f>
        <v>5.333333333333333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f>IF(ISERR(SUM(D53:O53)),"-",SUM(D53:O53))</f>
        <v>0</v>
      </c>
      <c r="Q53" s="40">
        <f>IF(ISERR(P53/12),"-",P53/12)</f>
        <v>0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f>IF(ISERR(SUM(D63:O63)),"-",SUM(D63:O63))</f>
        <v>0</v>
      </c>
      <c r="Q63" s="40">
        <f>IF(ISERR(P63/12),"-",P63/12)</f>
        <v>0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13</v>
      </c>
      <c r="E64" s="40">
        <v>13</v>
      </c>
      <c r="F64" s="40">
        <v>13</v>
      </c>
      <c r="G64" s="40">
        <v>13</v>
      </c>
      <c r="H64" s="40">
        <v>13</v>
      </c>
      <c r="I64" s="40">
        <v>13</v>
      </c>
      <c r="J64" s="40">
        <v>13</v>
      </c>
      <c r="K64" s="40">
        <v>13</v>
      </c>
      <c r="L64" s="40">
        <v>13</v>
      </c>
      <c r="M64" s="40">
        <v>13</v>
      </c>
      <c r="N64" s="40">
        <v>13</v>
      </c>
      <c r="O64" s="40">
        <v>13</v>
      </c>
      <c r="P64" s="40">
        <f>IF(ISERR(SUM(D64:O64)),"-",SUM(D64:O64))</f>
        <v>156</v>
      </c>
      <c r="Q64" s="40">
        <f>IF(ISERR(P64/12),"-",P64/12)</f>
        <v>13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1</v>
      </c>
      <c r="E65" s="40">
        <v>1</v>
      </c>
      <c r="F65" s="40">
        <v>1</v>
      </c>
      <c r="G65" s="40">
        <v>1</v>
      </c>
      <c r="H65" s="40">
        <v>1</v>
      </c>
      <c r="I65" s="40">
        <v>1</v>
      </c>
      <c r="J65" s="40">
        <v>1</v>
      </c>
      <c r="K65" s="40">
        <v>1</v>
      </c>
      <c r="L65" s="40">
        <v>1</v>
      </c>
      <c r="M65" s="40">
        <v>1</v>
      </c>
      <c r="N65" s="40">
        <v>1</v>
      </c>
      <c r="O65" s="40">
        <v>1</v>
      </c>
      <c r="P65" s="40">
        <f>IF(ISERR(SUM(D65:O65)),"-",SUM(D65:O65))</f>
        <v>12</v>
      </c>
      <c r="Q65" s="40">
        <f>IF(ISERR(P65/12),"-",P65/12)</f>
        <v>1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18</v>
      </c>
      <c r="E66" s="40">
        <v>15</v>
      </c>
      <c r="F66" s="40">
        <v>14</v>
      </c>
      <c r="G66" s="40">
        <v>9</v>
      </c>
      <c r="H66" s="40">
        <v>38</v>
      </c>
      <c r="I66" s="40">
        <v>73</v>
      </c>
      <c r="J66" s="40">
        <v>85</v>
      </c>
      <c r="K66" s="40">
        <v>81</v>
      </c>
      <c r="L66" s="40">
        <v>75</v>
      </c>
      <c r="M66" s="40">
        <v>70</v>
      </c>
      <c r="N66" s="40">
        <v>62</v>
      </c>
      <c r="O66" s="40">
        <v>56</v>
      </c>
      <c r="P66" s="40">
        <f>IF(ISERR(SUM(D66:O66)),"-",SUM(D66:O66))</f>
        <v>596</v>
      </c>
      <c r="Q66" s="40">
        <f>IF(ISERR(P66/12),"-",P66/12)</f>
        <v>49.666666666666664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f>IF(ISERR(SUM(D70:O70)),"-",SUM(D70:O70))</f>
        <v>0</v>
      </c>
      <c r="Q70" s="40">
        <f>IF(ISERR(P70/12),"-",P70/12)</f>
        <v>0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2020-07-23T09:57:01Z</dcterms:created>
  <dcterms:modified xsi:type="dcterms:W3CDTF">2020-07-23T09:57:02Z</dcterms:modified>
</cp:coreProperties>
</file>