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4\year\"/>
    </mc:Choice>
  </mc:AlternateContent>
  <xr:revisionPtr revIDLastSave="0" documentId="8_{E0B71738-1855-4641-A93E-C502F67165A2}" xr6:coauthVersionLast="36" xr6:coauthVersionMax="36" xr10:uidLastSave="{00000000-0000-0000-0000-000000000000}"/>
  <bookViews>
    <workbookView xWindow="0" yWindow="0" windowWidth="14625" windowHeight="10485" xr2:uid="{BC0C3D51-E4B8-490E-9C65-EA2AF75C589F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<sst xmlns="http://schemas.openxmlformats.org/spreadsheetml/2006/main" count="81" uniqueCount="81">
  <si>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</si>
  <si>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</si>
  <si>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</si>
  <si>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</si>
  <si>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</si>
  <si>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</si>
  <si>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</si>
  <si>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</si>
  <si>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</si>
  <si>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</si>
  <si>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</si>
  <si>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</si>
  <si>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</si>
  <si>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</si>
  <si>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</si>
  <si>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</si>
  <si>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</si>
  <si>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</si>
  <si>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</si>
  <si>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</si>
  <si>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</si>
  <si>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</si>
  <si>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</si>
  <si>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</si>
  <si>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</si>
  <si>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</si>
  <si>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</si>
  <si>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</si>
  <si>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</si>
  <si>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</si>
  <si>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</si>
  <si>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</si>
  <si>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</si>
  <si>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</si>
  <si>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</si>
  <si>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</si>
  <si>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</si>
  <si>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</si>
  <si>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</si>
  <si>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</si>
  <si>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</si>
  <si>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</si>
  <si>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</si>
  <si>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</si>
  <si>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</si>
  <si>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</si>
  <si>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</si>
  <si>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</si>
  <si>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</si>
  <si>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</si>
  <si>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</si>
  <si>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</si>
  <si>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</si>
  <si>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</si>
  <si>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</si>
  <si>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</si>
  <si>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</si>
  <si>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</si>
  <si>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</si>
  <si>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</si>
  <si>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</si>
  <si>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</si>
  <si>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</si>
  <si>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</si>
  <si>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</si>
  <si>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</si>
  <si>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</si>
  <si>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</si>
  <si>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</si>
  <si>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</si>
  <si>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</si>
  <si>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</si>
  <si>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</si>
  <si>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</si>
  <si>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</si>
  <si>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</si>
  <si>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</si>
  <si>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</si>
  <si>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(35)</t>
    <phoneticPr fontId="7"/>
  </si>
  <si>
    <t>さけ・ますの卵（塩蔵品）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</si>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</sst>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8A322262-15EC-46FC-9FCE-566599EF33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5E675-4A82-4AE9-9668-D296FD4E44E6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41640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5578</v>
      </c>
      <c r="E10" s="40">
        <f t="shared" si="0"/>
        <v>5362</v>
      </c>
      <c r="F10" s="40">
        <f t="shared" si="0"/>
        <v>4955</v>
      </c>
      <c r="G10" s="40">
        <f t="shared" si="0"/>
        <v>4762</v>
      </c>
      <c r="H10" s="40">
        <f t="shared" si="0"/>
        <v>4485</v>
      </c>
      <c r="I10" s="40">
        <f t="shared" si="0"/>
        <v>4034</v>
      </c>
      <c r="J10" s="40">
        <f t="shared" si="0"/>
        <v>3756</v>
      </c>
      <c r="K10" s="40">
        <f t="shared" si="0"/>
        <v>3990</v>
      </c>
      <c r="L10" s="40">
        <f t="shared" si="0"/>
        <v>4365</v>
      </c>
      <c r="M10" s="40">
        <f t="shared" si="0"/>
        <v>5717</v>
      </c>
      <c r="N10" s="40">
        <f t="shared" si="0"/>
        <v>6156</v>
      </c>
      <c r="O10" s="40">
        <f t="shared" si="0"/>
        <v>5496</v>
      </c>
      <c r="P10" s="40">
        <f>IF(ISERR(SUM(D10:O10)),"-",SUM(D10:O10))</f>
        <v>58656</v>
      </c>
      <c r="Q10" s="40">
        <f>IF(ISERR(P10/12),"-",P10/12)</f>
        <v>4888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532</v>
      </c>
      <c r="E14" s="40">
        <v>523</v>
      </c>
      <c r="F14" s="40">
        <v>464</v>
      </c>
      <c r="G14" s="40">
        <v>382</v>
      </c>
      <c r="H14" s="40">
        <v>339</v>
      </c>
      <c r="I14" s="40">
        <v>343</v>
      </c>
      <c r="J14" s="40">
        <v>318</v>
      </c>
      <c r="K14" s="40">
        <v>293</v>
      </c>
      <c r="L14" s="40">
        <v>257</v>
      </c>
      <c r="M14" s="40">
        <v>331</v>
      </c>
      <c r="N14" s="40">
        <v>417</v>
      </c>
      <c r="O14" s="40">
        <v>409</v>
      </c>
      <c r="P14" s="40">
        <f>IF(ISERR(SUM(D14:O14)),"-",SUM(D14:O14))</f>
        <v>4608</v>
      </c>
      <c r="Q14" s="40">
        <f>IF(ISERR(P14/12),"-",P14/12)</f>
        <v>384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141</v>
      </c>
      <c r="E15" s="40">
        <v>144</v>
      </c>
      <c r="F15" s="40">
        <v>128</v>
      </c>
      <c r="G15" s="40">
        <v>109</v>
      </c>
      <c r="H15" s="40">
        <v>93</v>
      </c>
      <c r="I15" s="40">
        <v>80</v>
      </c>
      <c r="J15" s="40">
        <v>68</v>
      </c>
      <c r="K15" s="40">
        <v>106</v>
      </c>
      <c r="L15" s="40">
        <v>119</v>
      </c>
      <c r="M15" s="40">
        <v>126</v>
      </c>
      <c r="N15" s="40">
        <v>156</v>
      </c>
      <c r="O15" s="40">
        <v>153</v>
      </c>
      <c r="P15" s="40">
        <f>IF(ISERR(SUM(D15:O15)),"-",SUM(D15:O15))</f>
        <v>1423</v>
      </c>
      <c r="Q15" s="40">
        <f>IF(ISERR(P15/12),"-",P15/12)</f>
        <v>118.58333333333333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5</v>
      </c>
      <c r="E17" s="40">
        <v>11</v>
      </c>
      <c r="F17" s="40">
        <v>8</v>
      </c>
      <c r="G17" s="40">
        <v>8</v>
      </c>
      <c r="H17" s="40">
        <v>8</v>
      </c>
      <c r="I17" s="40">
        <v>6</v>
      </c>
      <c r="J17" s="40">
        <v>8</v>
      </c>
      <c r="K17" s="40">
        <v>9</v>
      </c>
      <c r="L17" s="40">
        <v>8</v>
      </c>
      <c r="M17" s="40">
        <v>8</v>
      </c>
      <c r="N17" s="40">
        <v>15</v>
      </c>
      <c r="O17" s="40">
        <v>9</v>
      </c>
      <c r="P17" s="40">
        <f>IF(ISERR(SUM(D17:O17)),"-",SUM(D17:O17))</f>
        <v>103</v>
      </c>
      <c r="Q17" s="40">
        <f>IF(ISERR(P17/12),"-",P17/12)</f>
        <v>8.5833333333333339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2678</v>
      </c>
      <c r="E18" s="40">
        <v>2665</v>
      </c>
      <c r="F18" s="40">
        <v>2445</v>
      </c>
      <c r="G18" s="40">
        <v>2339</v>
      </c>
      <c r="H18" s="40">
        <v>2186</v>
      </c>
      <c r="I18" s="40">
        <v>1933</v>
      </c>
      <c r="J18" s="40">
        <v>1827</v>
      </c>
      <c r="K18" s="40">
        <v>2176</v>
      </c>
      <c r="L18" s="40">
        <v>2326</v>
      </c>
      <c r="M18" s="40">
        <v>2782</v>
      </c>
      <c r="N18" s="40">
        <v>2884</v>
      </c>
      <c r="O18" s="40">
        <v>2422</v>
      </c>
      <c r="P18" s="40">
        <f>IF(ISERR(SUM(D18:O18)),"-",SUM(D18:O18))</f>
        <v>28663</v>
      </c>
      <c r="Q18" s="40">
        <f>IF(ISERR(P18/12),"-",P18/12)</f>
        <v>2388.5833333333335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142</v>
      </c>
      <c r="E20" s="40">
        <v>128</v>
      </c>
      <c r="F20" s="40">
        <v>123</v>
      </c>
      <c r="G20" s="40">
        <v>115</v>
      </c>
      <c r="H20" s="40">
        <v>118</v>
      </c>
      <c r="I20" s="40">
        <v>108</v>
      </c>
      <c r="J20" s="40">
        <v>108</v>
      </c>
      <c r="K20" s="40">
        <v>151</v>
      </c>
      <c r="L20" s="40">
        <v>215</v>
      </c>
      <c r="M20" s="40">
        <v>449</v>
      </c>
      <c r="N20" s="40">
        <v>505</v>
      </c>
      <c r="O20" s="40">
        <v>482</v>
      </c>
      <c r="P20" s="40">
        <f>IF(ISERR(SUM(D20:O20)),"-",SUM(D20:O20))</f>
        <v>2644</v>
      </c>
      <c r="Q20" s="40">
        <f>IF(ISERR(P20/12),"-",P20/12)</f>
        <v>220.33333333333334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147</v>
      </c>
      <c r="E21" s="40">
        <v>143</v>
      </c>
      <c r="F21" s="40">
        <v>129</v>
      </c>
      <c r="G21" s="40">
        <v>160</v>
      </c>
      <c r="H21" s="40">
        <v>141</v>
      </c>
      <c r="I21" s="40">
        <v>132</v>
      </c>
      <c r="J21" s="40">
        <v>129</v>
      </c>
      <c r="K21" s="40">
        <v>143</v>
      </c>
      <c r="L21" s="40">
        <v>150</v>
      </c>
      <c r="M21" s="40">
        <v>134</v>
      </c>
      <c r="N21" s="40">
        <v>125</v>
      </c>
      <c r="O21" s="40">
        <v>110</v>
      </c>
      <c r="P21" s="40">
        <f>IF(ISERR(SUM(D21:O21)),"-",SUM(D21:O21))</f>
        <v>1643</v>
      </c>
      <c r="Q21" s="40">
        <f>IF(ISERR(P21/12),"-",P21/12)</f>
        <v>136.91666666666666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47</v>
      </c>
      <c r="E22" s="40">
        <v>42</v>
      </c>
      <c r="F22" s="40">
        <v>36</v>
      </c>
      <c r="G22" s="40">
        <v>38</v>
      </c>
      <c r="H22" s="40">
        <v>32</v>
      </c>
      <c r="I22" s="40">
        <v>28</v>
      </c>
      <c r="J22" s="40">
        <v>28</v>
      </c>
      <c r="K22" s="40">
        <v>24</v>
      </c>
      <c r="L22" s="40">
        <v>19</v>
      </c>
      <c r="M22" s="40">
        <v>32</v>
      </c>
      <c r="N22" s="40">
        <v>39</v>
      </c>
      <c r="O22" s="40">
        <v>28</v>
      </c>
      <c r="P22" s="40">
        <f>IF(ISERR(SUM(D22:O22)),"-",SUM(D22:O22))</f>
        <v>393</v>
      </c>
      <c r="Q22" s="40">
        <f>IF(ISERR(P22/12),"-",P22/12)</f>
        <v>32.75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7</v>
      </c>
      <c r="E23" s="40">
        <v>7</v>
      </c>
      <c r="F23" s="40">
        <v>6</v>
      </c>
      <c r="G23" s="40">
        <v>5</v>
      </c>
      <c r="H23" s="40">
        <v>2</v>
      </c>
      <c r="I23" s="40">
        <v>1</v>
      </c>
      <c r="J23" s="40">
        <v>2</v>
      </c>
      <c r="K23" s="40">
        <v>1</v>
      </c>
      <c r="L23" s="40">
        <v>1</v>
      </c>
      <c r="M23" s="40">
        <v>10</v>
      </c>
      <c r="N23" s="40">
        <v>12</v>
      </c>
      <c r="O23" s="40">
        <v>6</v>
      </c>
      <c r="P23" s="40">
        <f>IF(ISERR(SUM(D23:O23)),"-",SUM(D23:O23))</f>
        <v>60</v>
      </c>
      <c r="Q23" s="40">
        <f>IF(ISERR(P23/12),"-",P23/12)</f>
        <v>5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3</v>
      </c>
      <c r="I24" s="40">
        <v>3</v>
      </c>
      <c r="J24" s="40">
        <v>3</v>
      </c>
      <c r="K24" s="40">
        <v>3</v>
      </c>
      <c r="L24" s="40">
        <v>2</v>
      </c>
      <c r="M24" s="40">
        <v>2</v>
      </c>
      <c r="N24" s="40">
        <v>1</v>
      </c>
      <c r="O24" s="40">
        <v>0</v>
      </c>
      <c r="P24" s="40">
        <f>IF(ISERR(SUM(D24:O24)),"-",SUM(D24:O24))</f>
        <v>17</v>
      </c>
      <c r="Q24" s="40">
        <f>IF(ISERR(P24/12),"-",P24/12)</f>
        <v>1.4166666666666667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12</v>
      </c>
      <c r="E27" s="40">
        <v>11</v>
      </c>
      <c r="F27" s="40">
        <v>18</v>
      </c>
      <c r="G27" s="40">
        <v>19</v>
      </c>
      <c r="H27" s="40">
        <v>17</v>
      </c>
      <c r="I27" s="40">
        <v>16</v>
      </c>
      <c r="J27" s="40">
        <v>15</v>
      </c>
      <c r="K27" s="40">
        <v>13</v>
      </c>
      <c r="L27" s="40">
        <v>11</v>
      </c>
      <c r="M27" s="40">
        <v>10</v>
      </c>
      <c r="N27" s="40">
        <v>14</v>
      </c>
      <c r="O27" s="40">
        <v>21</v>
      </c>
      <c r="P27" s="40">
        <f>IF(ISERR(SUM(D27:O27)),"-",SUM(D27:O27))</f>
        <v>177</v>
      </c>
      <c r="Q27" s="40">
        <f>IF(ISERR(P27/12),"-",P27/12)</f>
        <v>14.75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1</v>
      </c>
      <c r="E28" s="40">
        <v>1</v>
      </c>
      <c r="F28" s="40">
        <v>1</v>
      </c>
      <c r="G28" s="40">
        <v>1</v>
      </c>
      <c r="H28" s="40">
        <v>1</v>
      </c>
      <c r="I28" s="40">
        <v>1</v>
      </c>
      <c r="J28" s="40">
        <v>1</v>
      </c>
      <c r="K28" s="40">
        <v>1</v>
      </c>
      <c r="L28" s="40">
        <v>1</v>
      </c>
      <c r="M28" s="40">
        <v>1</v>
      </c>
      <c r="N28" s="40">
        <v>1</v>
      </c>
      <c r="O28" s="40">
        <v>0</v>
      </c>
      <c r="P28" s="40">
        <f>IF(ISERR(SUM(D28:O28)),"-",SUM(D28:O28))</f>
        <v>11</v>
      </c>
      <c r="Q28" s="40">
        <f>IF(ISERR(P28/12),"-",P28/12)</f>
        <v>0.91666666666666663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10</v>
      </c>
      <c r="E29" s="40">
        <v>9</v>
      </c>
      <c r="F29" s="40">
        <v>8</v>
      </c>
      <c r="G29" s="40">
        <v>9</v>
      </c>
      <c r="H29" s="40">
        <v>14</v>
      </c>
      <c r="I29" s="40">
        <v>18</v>
      </c>
      <c r="J29" s="40">
        <v>17</v>
      </c>
      <c r="K29" s="40">
        <v>15</v>
      </c>
      <c r="L29" s="40">
        <v>15</v>
      </c>
      <c r="M29" s="40">
        <v>13</v>
      </c>
      <c r="N29" s="40">
        <v>16</v>
      </c>
      <c r="O29" s="40">
        <v>11</v>
      </c>
      <c r="P29" s="40">
        <f>IF(ISERR(SUM(D29:O29)),"-",SUM(D29:O29))</f>
        <v>155</v>
      </c>
      <c r="Q29" s="40">
        <f>IF(ISERR(P29/12),"-",P29/12)</f>
        <v>12.916666666666666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29</v>
      </c>
      <c r="E35" s="40">
        <v>28</v>
      </c>
      <c r="F35" s="40">
        <v>26</v>
      </c>
      <c r="G35" s="40">
        <v>24</v>
      </c>
      <c r="H35" s="40">
        <v>23</v>
      </c>
      <c r="I35" s="40">
        <v>22</v>
      </c>
      <c r="J35" s="40">
        <v>22</v>
      </c>
      <c r="K35" s="40">
        <v>19</v>
      </c>
      <c r="L35" s="40">
        <v>17</v>
      </c>
      <c r="M35" s="40">
        <v>31</v>
      </c>
      <c r="N35" s="40">
        <v>29</v>
      </c>
      <c r="O35" s="40">
        <v>25</v>
      </c>
      <c r="P35" s="40">
        <f>IF(ISERR(SUM(D35:O35)),"-",SUM(D35:O35))</f>
        <v>295</v>
      </c>
      <c r="Q35" s="40">
        <f>IF(ISERR(P35/12),"-",P35/12)</f>
        <v>24.583333333333332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47</v>
      </c>
      <c r="E36" s="40">
        <v>35</v>
      </c>
      <c r="F36" s="40">
        <v>26</v>
      </c>
      <c r="G36" s="40">
        <v>18</v>
      </c>
      <c r="H36" s="40">
        <v>15</v>
      </c>
      <c r="I36" s="40">
        <v>15</v>
      </c>
      <c r="J36" s="40">
        <v>14</v>
      </c>
      <c r="K36" s="40">
        <v>12</v>
      </c>
      <c r="L36" s="40">
        <v>67</v>
      </c>
      <c r="M36" s="40">
        <v>120</v>
      </c>
      <c r="N36" s="40">
        <v>87</v>
      </c>
      <c r="O36" s="40">
        <v>42</v>
      </c>
      <c r="P36" s="40">
        <f>IF(ISERR(SUM(D36:O36)),"-",SUM(D36:O36))</f>
        <v>498</v>
      </c>
      <c r="Q36" s="40">
        <f>IF(ISERR(P36/12),"-",P36/12)</f>
        <v>41.5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198</v>
      </c>
      <c r="E37" s="40">
        <v>191</v>
      </c>
      <c r="F37" s="40">
        <v>191</v>
      </c>
      <c r="G37" s="40">
        <v>174</v>
      </c>
      <c r="H37" s="40">
        <v>142</v>
      </c>
      <c r="I37" s="40">
        <v>138</v>
      </c>
      <c r="J37" s="40">
        <v>142</v>
      </c>
      <c r="K37" s="40">
        <v>123</v>
      </c>
      <c r="L37" s="40">
        <v>173</v>
      </c>
      <c r="M37" s="40">
        <v>239</v>
      </c>
      <c r="N37" s="40">
        <v>211</v>
      </c>
      <c r="O37" s="40">
        <v>179</v>
      </c>
      <c r="P37" s="40">
        <f>IF(ISERR(SUM(D37:O37)),"-",SUM(D37:O37))</f>
        <v>2101</v>
      </c>
      <c r="Q37" s="40">
        <f>IF(ISERR(P37/12),"-",P37/12)</f>
        <v>175.08333333333334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809</v>
      </c>
      <c r="E39" s="40">
        <v>729</v>
      </c>
      <c r="F39" s="40">
        <v>705</v>
      </c>
      <c r="G39" s="40">
        <v>624</v>
      </c>
      <c r="H39" s="40">
        <v>627</v>
      </c>
      <c r="I39" s="40">
        <v>533</v>
      </c>
      <c r="J39" s="40">
        <v>495</v>
      </c>
      <c r="K39" s="40">
        <v>479</v>
      </c>
      <c r="L39" s="40">
        <v>531</v>
      </c>
      <c r="M39" s="40">
        <v>753</v>
      </c>
      <c r="N39" s="40">
        <v>883</v>
      </c>
      <c r="O39" s="40">
        <v>855</v>
      </c>
      <c r="P39" s="40">
        <f>IF(ISERR(SUM(D39:O39)),"-",SUM(D39:O39))</f>
        <v>8023</v>
      </c>
      <c r="Q39" s="40">
        <f>IF(ISERR(P39/12),"-",P39/12)</f>
        <v>668.58333333333337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18</v>
      </c>
      <c r="E40" s="40">
        <v>20</v>
      </c>
      <c r="F40" s="40">
        <v>39</v>
      </c>
      <c r="G40" s="40">
        <v>50</v>
      </c>
      <c r="H40" s="40">
        <v>51</v>
      </c>
      <c r="I40" s="40">
        <v>44</v>
      </c>
      <c r="J40" s="40">
        <v>39</v>
      </c>
      <c r="K40" s="40">
        <v>34</v>
      </c>
      <c r="L40" s="40">
        <v>30</v>
      </c>
      <c r="M40" s="40">
        <v>24</v>
      </c>
      <c r="N40" s="40">
        <v>26</v>
      </c>
      <c r="O40" s="40">
        <v>15</v>
      </c>
      <c r="P40" s="40">
        <f>IF(ISERR(SUM(D40:O40)),"-",SUM(D40:O40))</f>
        <v>390</v>
      </c>
      <c r="Q40" s="40">
        <f>IF(ISERR(P40/12),"-",P40/12)</f>
        <v>32.5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12</v>
      </c>
      <c r="E42" s="40">
        <v>9</v>
      </c>
      <c r="F42" s="40">
        <v>10</v>
      </c>
      <c r="G42" s="40">
        <v>10</v>
      </c>
      <c r="H42" s="40">
        <v>9</v>
      </c>
      <c r="I42" s="40">
        <v>8</v>
      </c>
      <c r="J42" s="40">
        <v>7</v>
      </c>
      <c r="K42" s="40">
        <v>6</v>
      </c>
      <c r="L42" s="40">
        <v>14</v>
      </c>
      <c r="M42" s="40">
        <v>22</v>
      </c>
      <c r="N42" s="40">
        <v>25</v>
      </c>
      <c r="O42" s="40">
        <v>8</v>
      </c>
      <c r="P42" s="40">
        <f>IF(ISERR(SUM(D42:O42)),"-",SUM(D42:O42))</f>
        <v>140</v>
      </c>
      <c r="Q42" s="40">
        <f>IF(ISERR(P42/12),"-",P42/12)</f>
        <v>11.666666666666666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209</v>
      </c>
      <c r="E43" s="40">
        <v>210</v>
      </c>
      <c r="F43" s="40">
        <v>169</v>
      </c>
      <c r="G43" s="40">
        <v>193</v>
      </c>
      <c r="H43" s="40">
        <v>194</v>
      </c>
      <c r="I43" s="40">
        <v>176</v>
      </c>
      <c r="J43" s="40">
        <v>126</v>
      </c>
      <c r="K43" s="40">
        <v>91</v>
      </c>
      <c r="L43" s="40">
        <v>164</v>
      </c>
      <c r="M43" s="40">
        <v>278</v>
      </c>
      <c r="N43" s="40">
        <v>203</v>
      </c>
      <c r="O43" s="40">
        <v>202</v>
      </c>
      <c r="P43" s="40">
        <f>IF(ISERR(SUM(D43:O43)),"-",SUM(D43:O43))</f>
        <v>2215</v>
      </c>
      <c r="Q43" s="40">
        <f>IF(ISERR(P43/12),"-",P43/12)</f>
        <v>184.58333333333334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186</v>
      </c>
      <c r="E45" s="40">
        <v>173</v>
      </c>
      <c r="F45" s="40">
        <v>179</v>
      </c>
      <c r="G45" s="40">
        <v>188</v>
      </c>
      <c r="H45" s="40">
        <v>195</v>
      </c>
      <c r="I45" s="40">
        <v>172</v>
      </c>
      <c r="J45" s="40">
        <v>165</v>
      </c>
      <c r="K45" s="40">
        <v>126</v>
      </c>
      <c r="L45" s="40">
        <v>136</v>
      </c>
      <c r="M45" s="40">
        <v>154</v>
      </c>
      <c r="N45" s="40">
        <v>199</v>
      </c>
      <c r="O45" s="40">
        <v>153</v>
      </c>
      <c r="P45" s="40">
        <f>IF(ISERR(SUM(D45:O45)),"-",SUM(D45:O45))</f>
        <v>2026</v>
      </c>
      <c r="Q45" s="40">
        <f>IF(ISERR(P45/12),"-",P45/12)</f>
        <v>168.83333333333334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212</v>
      </c>
      <c r="E46" s="40">
        <v>198</v>
      </c>
      <c r="F46" s="40">
        <v>176</v>
      </c>
      <c r="G46" s="40">
        <v>160</v>
      </c>
      <c r="H46" s="40">
        <v>146</v>
      </c>
      <c r="I46" s="40">
        <v>135</v>
      </c>
      <c r="J46" s="40">
        <v>112</v>
      </c>
      <c r="K46" s="40">
        <v>85</v>
      </c>
      <c r="L46" s="40">
        <v>4</v>
      </c>
      <c r="M46" s="40">
        <v>69</v>
      </c>
      <c r="N46" s="40">
        <v>152</v>
      </c>
      <c r="O46" s="40">
        <v>186</v>
      </c>
      <c r="P46" s="40">
        <f>IF(ISERR(SUM(D46:O46)),"-",SUM(D46:O46))</f>
        <v>1635</v>
      </c>
      <c r="Q46" s="40">
        <f>IF(ISERR(P46/12),"-",P46/12)</f>
        <v>136.25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40</v>
      </c>
      <c r="E49" s="40">
        <v>1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41</v>
      </c>
      <c r="Q49" s="40">
        <f>IF(ISERR(P49/12),"-",P49/12)</f>
        <v>3.4166666666666665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f>IF(ISERR(SUM(D51:O51)),"-",SUM(D51:O51))</f>
        <v>0</v>
      </c>
      <c r="Q51" s="40">
        <f>IF(ISERR(P51/12),"-",P51/12)</f>
        <v>0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1</v>
      </c>
      <c r="E52" s="40">
        <v>1</v>
      </c>
      <c r="F52" s="40">
        <v>1</v>
      </c>
      <c r="G52" s="40">
        <v>1</v>
      </c>
      <c r="H52" s="40">
        <v>1</v>
      </c>
      <c r="I52" s="40">
        <v>1</v>
      </c>
      <c r="J52" s="40">
        <v>1</v>
      </c>
      <c r="K52" s="40">
        <v>1</v>
      </c>
      <c r="L52" s="40">
        <v>2</v>
      </c>
      <c r="M52" s="40">
        <v>4</v>
      </c>
      <c r="N52" s="40">
        <v>4</v>
      </c>
      <c r="O52" s="40">
        <v>3</v>
      </c>
      <c r="P52" s="40">
        <f>IF(ISERR(SUM(D52:O52)),"-",SUM(D52:O52))</f>
        <v>21</v>
      </c>
      <c r="Q52" s="40">
        <f>IF(ISERR(P52/12),"-",P52/12)</f>
        <v>1.75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1</v>
      </c>
      <c r="E53" s="40">
        <v>1</v>
      </c>
      <c r="F53" s="40">
        <v>1</v>
      </c>
      <c r="G53" s="40">
        <v>34</v>
      </c>
      <c r="H53" s="40">
        <v>41</v>
      </c>
      <c r="I53" s="40">
        <v>37</v>
      </c>
      <c r="J53" s="40">
        <v>39</v>
      </c>
      <c r="K53" s="40">
        <v>20</v>
      </c>
      <c r="L53" s="40">
        <v>24</v>
      </c>
      <c r="M53" s="40">
        <v>36</v>
      </c>
      <c r="N53" s="40">
        <v>47</v>
      </c>
      <c r="O53" s="40">
        <v>63</v>
      </c>
      <c r="P53" s="40">
        <f>IF(ISERR(SUM(D53:O53)),"-",SUM(D53:O53))</f>
        <v>344</v>
      </c>
      <c r="Q53" s="40">
        <f>IF(ISERR(P53/12),"-",P53/12)</f>
        <v>28.666666666666668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1</v>
      </c>
      <c r="H55" s="40">
        <v>1</v>
      </c>
      <c r="I55" s="40">
        <v>1</v>
      </c>
      <c r="J55" s="40">
        <v>1</v>
      </c>
      <c r="K55" s="40">
        <v>1</v>
      </c>
      <c r="L55" s="40">
        <v>1</v>
      </c>
      <c r="M55" s="40">
        <v>1</v>
      </c>
      <c r="N55" s="40">
        <v>1</v>
      </c>
      <c r="O55" s="40">
        <v>1</v>
      </c>
      <c r="P55" s="40">
        <f>IF(ISERR(SUM(D55:O55)),"-",SUM(D55:O55))</f>
        <v>9</v>
      </c>
      <c r="Q55" s="40">
        <f>IF(ISERR(P55/12),"-",P55/12)</f>
        <v>0.75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2</v>
      </c>
      <c r="E61" s="40">
        <v>2</v>
      </c>
      <c r="F61" s="40">
        <v>2</v>
      </c>
      <c r="G61" s="40">
        <v>1</v>
      </c>
      <c r="H61" s="40">
        <v>1</v>
      </c>
      <c r="I61" s="40">
        <v>1</v>
      </c>
      <c r="J61" s="40">
        <v>1</v>
      </c>
      <c r="K61" s="40">
        <v>1</v>
      </c>
      <c r="L61" s="40">
        <v>2</v>
      </c>
      <c r="M61" s="40">
        <v>3</v>
      </c>
      <c r="N61" s="40">
        <v>4</v>
      </c>
      <c r="O61" s="40">
        <v>2</v>
      </c>
      <c r="P61" s="40">
        <f>IF(ISERR(SUM(D61:O61)),"-",SUM(D61:O61))</f>
        <v>22</v>
      </c>
      <c r="Q61" s="40">
        <f>IF(ISERR(P61/12),"-",P61/12)</f>
        <v>1.8333333333333333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f>IF(ISERR(SUM(D63:O63)),"-",SUM(D63:O63))</f>
        <v>0</v>
      </c>
      <c r="Q63" s="40">
        <f>IF(ISERR(P63/12),"-",P63/12)</f>
        <v>0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f>IF(ISERR(SUM(D64:O64)),"-",SUM(D64:O64))</f>
        <v>0</v>
      </c>
      <c r="Q64" s="40">
        <f>IF(ISERR(P64/12),"-",P64/12)</f>
        <v>0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14</v>
      </c>
      <c r="E65" s="40">
        <v>14</v>
      </c>
      <c r="F65" s="40">
        <v>9</v>
      </c>
      <c r="G65" s="40">
        <v>6</v>
      </c>
      <c r="H65" s="40">
        <v>7</v>
      </c>
      <c r="I65" s="40">
        <v>6</v>
      </c>
      <c r="J65" s="40">
        <v>5</v>
      </c>
      <c r="K65" s="40">
        <v>16</v>
      </c>
      <c r="L65" s="40">
        <v>14</v>
      </c>
      <c r="M65" s="40">
        <v>9</v>
      </c>
      <c r="N65" s="40">
        <v>9</v>
      </c>
      <c r="O65" s="40">
        <v>7</v>
      </c>
      <c r="P65" s="40">
        <f>IF(ISERR(SUM(D65:O65)),"-",SUM(D65:O65))</f>
        <v>116</v>
      </c>
      <c r="Q65" s="40">
        <f>IF(ISERR(P65/12),"-",P65/12)</f>
        <v>9.6666666666666661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78</v>
      </c>
      <c r="E66" s="40">
        <v>66</v>
      </c>
      <c r="F66" s="40">
        <v>55</v>
      </c>
      <c r="G66" s="40">
        <v>93</v>
      </c>
      <c r="H66" s="40">
        <v>78</v>
      </c>
      <c r="I66" s="40">
        <v>76</v>
      </c>
      <c r="J66" s="40">
        <v>63</v>
      </c>
      <c r="K66" s="40">
        <v>41</v>
      </c>
      <c r="L66" s="40">
        <v>62</v>
      </c>
      <c r="M66" s="40">
        <v>76</v>
      </c>
      <c r="N66" s="40">
        <v>91</v>
      </c>
      <c r="O66" s="40">
        <v>104</v>
      </c>
      <c r="P66" s="40">
        <f>IF(ISERR(SUM(D66:O66)),"-",SUM(D66:O66))</f>
        <v>883</v>
      </c>
      <c r="Q66" s="40">
        <f>IF(ISERR(P66/12),"-",P66/12)</f>
        <v>73.583333333333329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f>IF(ISERR(SUM(D70:O70)),"-",SUM(D70:O70))</f>
        <v>0</v>
      </c>
      <c r="Q70" s="40">
        <f>IF(ISERR(P70/12),"-",P70/12)</f>
        <v>0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2020-07-23T09:57:08Z</dcterms:created>
  <dcterms:modified xsi:type="dcterms:W3CDTF">2020-07-23T09:57:09Z</dcterms:modified>
</cp:coreProperties>
</file>