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42159392-0E9D-47FB-AB44-EC45C5C823E4}" xr6:coauthVersionLast="36" xr6:coauthVersionMax="36" xr10:uidLastSave="{00000000-0000-0000-0000-000000000000}"/>
  <bookViews>
    <workbookView xWindow="0" yWindow="0" windowWidth="14625" windowHeight="10485" xr2:uid="{F3E8F073-CE5E-47CE-A6AF-5B11C40FA1AE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R57" i="2" l="1"/>
  <c r="S57" i="2" s="1"/>
  <c r="P15" i="2"/>
  <c r="P11" i="2" s="1"/>
  <c r="J15" i="2"/>
  <c r="J11" i="2" s="1"/>
  <c r="Q15" i="2"/>
  <c r="Q11" i="2" s="1"/>
  <c r="O15" i="2"/>
  <c r="O11" i="2" s="1"/>
  <c r="L15" i="2"/>
  <c r="L11" i="2" s="1"/>
  <c r="K15" i="2"/>
  <c r="K11" i="2" s="1"/>
  <c r="I15" i="2"/>
  <c r="I11" i="2" s="1"/>
  <c r="N15" i="2"/>
  <c r="N11" i="2" s="1"/>
  <c r="H15" i="2"/>
  <c r="H11" i="2" s="1"/>
  <c r="R16" i="2"/>
  <c r="S16" i="2" s="1"/>
  <c r="R30" i="2"/>
  <c r="S30" i="2" s="1"/>
  <c r="G15" i="2"/>
  <c r="G11" i="2" s="1"/>
  <c r="M15" i="2"/>
  <c r="M11" i="2" s="1"/>
  <c r="F15" i="2"/>
  <c r="F11" i="2" s="1"/>
  <c r="R46" i="2"/>
  <c r="S46" i="2" s="1"/>
  <c r="R15" i="2" l="1"/>
  <c r="S15" i="2" s="1"/>
  <c r="R11" i="2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<sst xmlns="http://schemas.openxmlformats.org/spreadsheetml/2006/main" count="65" uniqueCount="63">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</sst>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5FA40E37-593B-4348-8DA3-0D90AF57EB02}"/>
    <cellStyle name="標準 3" xfId="1" xr:uid="{1CD0F833-3967-4E0D-BF12-E9FC3DCF3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C534-3F5D-4189-80A1-717C00EF50DB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42005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140991</v>
      </c>
      <c r="G11" s="41">
        <f>SUBTOTAL(9,G13:G66)</f>
        <v>127162</v>
      </c>
      <c r="H11" s="41">
        <f t="shared" ref="H11:Q11" si="0">SUBTOTAL(9,H13:H66)</f>
        <v>130269</v>
      </c>
      <c r="I11" s="41">
        <f t="shared" si="0"/>
        <v>155169</v>
      </c>
      <c r="J11" s="41">
        <f t="shared" si="0"/>
        <v>134996</v>
      </c>
      <c r="K11" s="41">
        <f t="shared" si="0"/>
        <v>144038</v>
      </c>
      <c r="L11" s="41">
        <f t="shared" si="0"/>
        <v>151953</v>
      </c>
      <c r="M11" s="41">
        <f t="shared" si="0"/>
        <v>145337</v>
      </c>
      <c r="N11" s="41">
        <f t="shared" si="0"/>
        <v>151038</v>
      </c>
      <c r="O11" s="41">
        <f t="shared" si="0"/>
        <v>164408</v>
      </c>
      <c r="P11" s="41">
        <f t="shared" si="0"/>
        <v>155182</v>
      </c>
      <c r="Q11" s="41">
        <f t="shared" si="0"/>
        <v>168946</v>
      </c>
      <c r="R11" s="41">
        <f>IF(ISERR(SUM(F11:Q11)),"-",SUM(F11:Q11))</f>
        <v>1769489</v>
      </c>
      <c r="S11" s="41">
        <f>IF(ISERR(R11/12),"-",R11/12)</f>
        <v>147457.41666666666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3703</v>
      </c>
      <c r="G13" s="41">
        <v>3808</v>
      </c>
      <c r="H13" s="41">
        <v>4632</v>
      </c>
      <c r="I13" s="41">
        <v>4602</v>
      </c>
      <c r="J13" s="41">
        <v>4769</v>
      </c>
      <c r="K13" s="41">
        <v>4552</v>
      </c>
      <c r="L13" s="41">
        <v>4793</v>
      </c>
      <c r="M13" s="41">
        <v>4399</v>
      </c>
      <c r="N13" s="41">
        <v>6724</v>
      </c>
      <c r="O13" s="41">
        <v>6708</v>
      </c>
      <c r="P13" s="41">
        <v>5638</v>
      </c>
      <c r="Q13" s="41">
        <v>5883</v>
      </c>
      <c r="R13" s="41">
        <f>IF(ISERR(SUM(F13:Q13)),"-",SUM(F13:Q13))</f>
        <v>60211</v>
      </c>
      <c r="S13" s="41">
        <f>IF(ISERR(R13/12),"-",R13/12)</f>
        <v>5017.583333333333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114428</v>
      </c>
      <c r="G15" s="41">
        <f>SUBTOTAL(9,G16:G55)</f>
        <v>100955</v>
      </c>
      <c r="H15" s="41">
        <f t="shared" ref="H15:Q15" si="1">SUBTOTAL(9,H16:H55)</f>
        <v>104669</v>
      </c>
      <c r="I15" s="41">
        <f t="shared" si="1"/>
        <v>121463</v>
      </c>
      <c r="J15" s="41">
        <f t="shared" si="1"/>
        <v>104773</v>
      </c>
      <c r="K15" s="41">
        <f t="shared" si="1"/>
        <v>111856</v>
      </c>
      <c r="L15" s="41">
        <f t="shared" si="1"/>
        <v>119333</v>
      </c>
      <c r="M15" s="41">
        <f t="shared" si="1"/>
        <v>116665</v>
      </c>
      <c r="N15" s="41">
        <f t="shared" si="1"/>
        <v>119051</v>
      </c>
      <c r="O15" s="41">
        <f t="shared" si="1"/>
        <v>127496</v>
      </c>
      <c r="P15" s="41">
        <f t="shared" si="1"/>
        <v>122480</v>
      </c>
      <c r="Q15" s="41">
        <f t="shared" si="1"/>
        <v>132504</v>
      </c>
      <c r="R15" s="41">
        <f>IF(ISERR(SUM(F15:Q15)),"-",SUM(F15:Q15))</f>
        <v>1395673</v>
      </c>
      <c r="S15" s="41">
        <f>IF(ISERR(R15/12),"-",R15/12)</f>
        <v>116306.08333333333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2262</v>
      </c>
      <c r="G16" s="41">
        <f>SUBTOTAL(9,G17:G23)</f>
        <v>2308</v>
      </c>
      <c r="H16" s="41">
        <f t="shared" ref="H16:Q16" si="2">SUBTOTAL(9,H17:H23)</f>
        <v>2580</v>
      </c>
      <c r="I16" s="41">
        <f t="shared" si="2"/>
        <v>3024</v>
      </c>
      <c r="J16" s="41">
        <f t="shared" si="2"/>
        <v>2698</v>
      </c>
      <c r="K16" s="41">
        <f t="shared" si="2"/>
        <v>2406</v>
      </c>
      <c r="L16" s="41">
        <f t="shared" si="2"/>
        <v>2797</v>
      </c>
      <c r="M16" s="41">
        <f t="shared" si="2"/>
        <v>2547</v>
      </c>
      <c r="N16" s="41">
        <f t="shared" si="2"/>
        <v>2615</v>
      </c>
      <c r="O16" s="41">
        <f t="shared" si="2"/>
        <v>3595</v>
      </c>
      <c r="P16" s="41">
        <f t="shared" si="2"/>
        <v>3484</v>
      </c>
      <c r="Q16" s="41">
        <f t="shared" si="2"/>
        <v>4171</v>
      </c>
      <c r="R16" s="41">
        <f>IF(ISERR(SUM(F16:Q16)),"-",SUM(F16:Q16))</f>
        <v>34487</v>
      </c>
      <c r="S16" s="41">
        <f>IF(ISERR(R16/12),"-",R16/12)</f>
        <v>2873.9166666666665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60</v>
      </c>
      <c r="G17" s="41">
        <v>82</v>
      </c>
      <c r="H17" s="41">
        <v>85</v>
      </c>
      <c r="I17" s="41">
        <v>117</v>
      </c>
      <c r="J17" s="41">
        <v>97</v>
      </c>
      <c r="K17" s="41">
        <v>92</v>
      </c>
      <c r="L17" s="41">
        <v>214</v>
      </c>
      <c r="M17" s="41">
        <v>101</v>
      </c>
      <c r="N17" s="41">
        <v>78</v>
      </c>
      <c r="O17" s="41">
        <v>94</v>
      </c>
      <c r="P17" s="41">
        <v>86</v>
      </c>
      <c r="Q17" s="41">
        <v>124</v>
      </c>
      <c r="R17" s="41">
        <f>IF(ISERR(SUM(F17:Q17)),"-",SUM(F17:Q17))</f>
        <v>1230</v>
      </c>
      <c r="S17" s="41">
        <f>IF(ISERR(R17/12),"-",R17/12)</f>
        <v>102.5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623</v>
      </c>
      <c r="G18" s="41">
        <v>667</v>
      </c>
      <c r="H18" s="41">
        <v>643</v>
      </c>
      <c r="I18" s="41">
        <v>885</v>
      </c>
      <c r="J18" s="41">
        <v>793</v>
      </c>
      <c r="K18" s="41">
        <v>767</v>
      </c>
      <c r="L18" s="41">
        <v>693</v>
      </c>
      <c r="M18" s="41">
        <v>584</v>
      </c>
      <c r="N18" s="41">
        <v>585</v>
      </c>
      <c r="O18" s="41">
        <v>717</v>
      </c>
      <c r="P18" s="41">
        <v>774</v>
      </c>
      <c r="Q18" s="41">
        <v>928</v>
      </c>
      <c r="R18" s="41">
        <f>IF(ISERR(SUM(F18:Q18)),"-",SUM(F18:Q18))</f>
        <v>8659</v>
      </c>
      <c r="S18" s="41">
        <f>IF(ISERR(R18/12),"-",R18/12)</f>
        <v>721.58333333333337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269</v>
      </c>
      <c r="G19" s="41">
        <v>259</v>
      </c>
      <c r="H19" s="41">
        <v>303</v>
      </c>
      <c r="I19" s="41">
        <v>226</v>
      </c>
      <c r="J19" s="41">
        <v>274</v>
      </c>
      <c r="K19" s="41">
        <v>196</v>
      </c>
      <c r="L19" s="41">
        <v>363</v>
      </c>
      <c r="M19" s="41">
        <v>380</v>
      </c>
      <c r="N19" s="41">
        <v>230</v>
      </c>
      <c r="O19" s="41">
        <v>230</v>
      </c>
      <c r="P19" s="41">
        <v>193</v>
      </c>
      <c r="Q19" s="41">
        <v>270</v>
      </c>
      <c r="R19" s="41">
        <f>IF(ISERR(SUM(F19:Q19)),"-",SUM(F19:Q19))</f>
        <v>3193</v>
      </c>
      <c r="S19" s="41">
        <f>IF(ISERR(R19/12),"-",R19/12)</f>
        <v>266.08333333333331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129</v>
      </c>
      <c r="G21" s="41">
        <v>82</v>
      </c>
      <c r="H21" s="41">
        <v>134</v>
      </c>
      <c r="I21" s="41">
        <v>119</v>
      </c>
      <c r="J21" s="41">
        <v>62</v>
      </c>
      <c r="K21" s="41">
        <v>96</v>
      </c>
      <c r="L21" s="41">
        <v>87</v>
      </c>
      <c r="M21" s="41">
        <v>108</v>
      </c>
      <c r="N21" s="41">
        <v>111</v>
      </c>
      <c r="O21" s="41">
        <v>107</v>
      </c>
      <c r="P21" s="41">
        <v>101</v>
      </c>
      <c r="Q21" s="41">
        <v>188</v>
      </c>
      <c r="R21" s="41">
        <f>IF(ISERR(SUM(F21:Q21)),"-",SUM(F21:Q21))</f>
        <v>1324</v>
      </c>
      <c r="S21" s="41">
        <f>IF(ISERR(R21/12),"-",R21/12)</f>
        <v>110.33333333333333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57</v>
      </c>
      <c r="G22" s="41">
        <v>29</v>
      </c>
      <c r="H22" s="41">
        <v>31</v>
      </c>
      <c r="I22" s="41">
        <v>28</v>
      </c>
      <c r="J22" s="41">
        <v>40</v>
      </c>
      <c r="K22" s="41">
        <v>47</v>
      </c>
      <c r="L22" s="41">
        <v>52</v>
      </c>
      <c r="M22" s="41">
        <v>51</v>
      </c>
      <c r="N22" s="41">
        <v>27</v>
      </c>
      <c r="O22" s="41">
        <v>33</v>
      </c>
      <c r="P22" s="41">
        <v>27</v>
      </c>
      <c r="Q22" s="41">
        <v>46</v>
      </c>
      <c r="R22" s="41">
        <f>IF(ISERR(SUM(F22:Q22)),"-",SUM(F22:Q22))</f>
        <v>468</v>
      </c>
      <c r="S22" s="41">
        <f>IF(ISERR(R22/12),"-",R22/12)</f>
        <v>39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1124</v>
      </c>
      <c r="G23" s="41">
        <v>1189</v>
      </c>
      <c r="H23" s="41">
        <v>1384</v>
      </c>
      <c r="I23" s="41">
        <v>1649</v>
      </c>
      <c r="J23" s="41">
        <v>1432</v>
      </c>
      <c r="K23" s="41">
        <v>1208</v>
      </c>
      <c r="L23" s="41">
        <v>1388</v>
      </c>
      <c r="M23" s="41">
        <v>1323</v>
      </c>
      <c r="N23" s="41">
        <v>1584</v>
      </c>
      <c r="O23" s="41">
        <v>2414</v>
      </c>
      <c r="P23" s="41">
        <v>2303</v>
      </c>
      <c r="Q23" s="41">
        <v>2615</v>
      </c>
      <c r="R23" s="41">
        <f>IF(ISERR(SUM(F23:Q23)),"-",SUM(F23:Q23))</f>
        <v>19613</v>
      </c>
      <c r="S23" s="41">
        <f>IF(ISERR(R23/12),"-",R23/12)</f>
        <v>1634.4166666666667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225</v>
      </c>
      <c r="G24" s="41">
        <v>130</v>
      </c>
      <c r="H24" s="41">
        <v>143</v>
      </c>
      <c r="I24" s="41">
        <v>169</v>
      </c>
      <c r="J24" s="41">
        <v>177</v>
      </c>
      <c r="K24" s="41">
        <v>188</v>
      </c>
      <c r="L24" s="41">
        <v>188</v>
      </c>
      <c r="M24" s="41">
        <v>128</v>
      </c>
      <c r="N24" s="41">
        <v>154</v>
      </c>
      <c r="O24" s="41">
        <v>166</v>
      </c>
      <c r="P24" s="41">
        <v>141</v>
      </c>
      <c r="Q24" s="41">
        <v>122</v>
      </c>
      <c r="R24" s="41">
        <f>IF(ISERR(SUM(F24:Q24)),"-",SUM(F24:Q24))</f>
        <v>1931</v>
      </c>
      <c r="S24" s="41">
        <f>IF(ISERR(R24/12),"-",R24/12)</f>
        <v>160.91666666666666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169</v>
      </c>
      <c r="G25" s="41">
        <v>184</v>
      </c>
      <c r="H25" s="41">
        <v>259</v>
      </c>
      <c r="I25" s="41">
        <v>370</v>
      </c>
      <c r="J25" s="41">
        <v>297</v>
      </c>
      <c r="K25" s="41">
        <v>255</v>
      </c>
      <c r="L25" s="41">
        <v>180</v>
      </c>
      <c r="M25" s="41">
        <v>246</v>
      </c>
      <c r="N25" s="41">
        <v>209</v>
      </c>
      <c r="O25" s="41">
        <v>246</v>
      </c>
      <c r="P25" s="41">
        <v>207</v>
      </c>
      <c r="Q25" s="41">
        <v>329</v>
      </c>
      <c r="R25" s="41">
        <f>IF(ISERR(SUM(F25:Q25)),"-",SUM(F25:Q25))</f>
        <v>2951</v>
      </c>
      <c r="S25" s="41">
        <f>IF(ISERR(R25/12),"-",R25/12)</f>
        <v>245.91666666666666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24903</v>
      </c>
      <c r="G27" s="41">
        <v>17449</v>
      </c>
      <c r="H27" s="41">
        <v>18525</v>
      </c>
      <c r="I27" s="41">
        <v>11154</v>
      </c>
      <c r="J27" s="41">
        <v>7382</v>
      </c>
      <c r="K27" s="41">
        <v>11164</v>
      </c>
      <c r="L27" s="41">
        <v>13223</v>
      </c>
      <c r="M27" s="41">
        <v>19727</v>
      </c>
      <c r="N27" s="41">
        <v>18182</v>
      </c>
      <c r="O27" s="41">
        <v>16148</v>
      </c>
      <c r="P27" s="41">
        <v>14268</v>
      </c>
      <c r="Q27" s="41">
        <v>21530</v>
      </c>
      <c r="R27" s="41">
        <f>IF(ISERR(SUM(F27:Q27)),"-",SUM(F27:Q27))</f>
        <v>193655</v>
      </c>
      <c r="S27" s="41">
        <f>IF(ISERR(R27/12),"-",R27/12)</f>
        <v>16137.916666666666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5469</v>
      </c>
      <c r="G28" s="41">
        <v>4527</v>
      </c>
      <c r="H28" s="41">
        <v>4510</v>
      </c>
      <c r="I28" s="41">
        <v>3817</v>
      </c>
      <c r="J28" s="41">
        <v>3310</v>
      </c>
      <c r="K28" s="41">
        <v>3882</v>
      </c>
      <c r="L28" s="41">
        <v>4493</v>
      </c>
      <c r="M28" s="41">
        <v>3077</v>
      </c>
      <c r="N28" s="41">
        <v>3267</v>
      </c>
      <c r="O28" s="41">
        <v>3656</v>
      </c>
      <c r="P28" s="41">
        <v>4568</v>
      </c>
      <c r="Q28" s="41">
        <v>4806</v>
      </c>
      <c r="R28" s="41">
        <f>IF(ISERR(SUM(F28:Q28)),"-",SUM(F28:Q28))</f>
        <v>49382</v>
      </c>
      <c r="S28" s="41">
        <f>IF(ISERR(R28/12),"-",R28/12)</f>
        <v>4115.166666666667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850</v>
      </c>
      <c r="G29" s="41">
        <v>882</v>
      </c>
      <c r="H29" s="41">
        <v>576</v>
      </c>
      <c r="I29" s="41">
        <v>204</v>
      </c>
      <c r="J29" s="41">
        <v>616</v>
      </c>
      <c r="K29" s="41">
        <v>1634</v>
      </c>
      <c r="L29" s="41">
        <v>623</v>
      </c>
      <c r="M29" s="41">
        <v>171</v>
      </c>
      <c r="N29" s="41">
        <v>260</v>
      </c>
      <c r="O29" s="41">
        <v>159</v>
      </c>
      <c r="P29" s="41">
        <v>531</v>
      </c>
      <c r="Q29" s="41">
        <v>384</v>
      </c>
      <c r="R29" s="41">
        <f>IF(ISERR(SUM(F29:Q29)),"-",SUM(F29:Q29))</f>
        <v>6890</v>
      </c>
      <c r="S29" s="41">
        <f>IF(ISERR(R29/12),"-",R29/12)</f>
        <v>574.16666666666663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524</v>
      </c>
      <c r="G30" s="41">
        <f>SUBTOTAL(9,G31:G33)</f>
        <v>146</v>
      </c>
      <c r="H30" s="41">
        <f t="shared" ref="H30:Q30" si="3">SUBTOTAL(9,H31:H33)</f>
        <v>178</v>
      </c>
      <c r="I30" s="41">
        <f t="shared" si="3"/>
        <v>485</v>
      </c>
      <c r="J30" s="41">
        <f t="shared" si="3"/>
        <v>645</v>
      </c>
      <c r="K30" s="41">
        <f t="shared" si="3"/>
        <v>712</v>
      </c>
      <c r="L30" s="41">
        <f t="shared" si="3"/>
        <v>593</v>
      </c>
      <c r="M30" s="41">
        <f t="shared" si="3"/>
        <v>430</v>
      </c>
      <c r="N30" s="41">
        <f t="shared" si="3"/>
        <v>156</v>
      </c>
      <c r="O30" s="41">
        <f t="shared" si="3"/>
        <v>800</v>
      </c>
      <c r="P30" s="41">
        <f t="shared" si="3"/>
        <v>708</v>
      </c>
      <c r="Q30" s="41">
        <f t="shared" si="3"/>
        <v>453</v>
      </c>
      <c r="R30" s="41">
        <f>IF(ISERR(SUM(F30:Q30)),"-",SUM(F30:Q30))</f>
        <v>5830</v>
      </c>
      <c r="S30" s="41">
        <f>IF(ISERR(R30/12),"-",R30/12)</f>
        <v>485.83333333333331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330</v>
      </c>
      <c r="G31" s="41">
        <v>95</v>
      </c>
      <c r="H31" s="41">
        <v>119</v>
      </c>
      <c r="I31" s="41">
        <v>267</v>
      </c>
      <c r="J31" s="41">
        <v>128</v>
      </c>
      <c r="K31" s="41">
        <v>395</v>
      </c>
      <c r="L31" s="41">
        <v>296</v>
      </c>
      <c r="M31" s="41">
        <v>292</v>
      </c>
      <c r="N31" s="41">
        <v>96</v>
      </c>
      <c r="O31" s="41">
        <v>339</v>
      </c>
      <c r="P31" s="41">
        <v>464</v>
      </c>
      <c r="Q31" s="41">
        <v>320</v>
      </c>
      <c r="R31" s="41">
        <f>IF(ISERR(SUM(F31:Q31)),"-",SUM(F31:Q31))</f>
        <v>3141</v>
      </c>
      <c r="S31" s="41">
        <f>IF(ISERR(R31/12),"-",R31/12)</f>
        <v>261.75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194</v>
      </c>
      <c r="G33" s="41">
        <v>51</v>
      </c>
      <c r="H33" s="41">
        <v>59</v>
      </c>
      <c r="I33" s="41">
        <v>218</v>
      </c>
      <c r="J33" s="41">
        <v>517</v>
      </c>
      <c r="K33" s="41">
        <v>317</v>
      </c>
      <c r="L33" s="41">
        <v>297</v>
      </c>
      <c r="M33" s="41">
        <v>138</v>
      </c>
      <c r="N33" s="41">
        <v>60</v>
      </c>
      <c r="O33" s="41">
        <v>461</v>
      </c>
      <c r="P33" s="41">
        <v>244</v>
      </c>
      <c r="Q33" s="41">
        <v>133</v>
      </c>
      <c r="R33" s="41">
        <f>IF(ISERR(SUM(F33:Q33)),"-",SUM(F33:Q33))</f>
        <v>2689</v>
      </c>
      <c r="S33" s="41">
        <f>IF(ISERR(R33/12),"-",R33/12)</f>
        <v>224.08333333333334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923</v>
      </c>
      <c r="G34" s="41">
        <v>2358</v>
      </c>
      <c r="H34" s="41">
        <v>1355</v>
      </c>
      <c r="I34" s="41">
        <v>1358</v>
      </c>
      <c r="J34" s="41">
        <v>1731</v>
      </c>
      <c r="K34" s="41">
        <v>1151</v>
      </c>
      <c r="L34" s="41">
        <v>1428</v>
      </c>
      <c r="M34" s="41">
        <v>1182</v>
      </c>
      <c r="N34" s="41">
        <v>1252</v>
      </c>
      <c r="O34" s="41">
        <v>870</v>
      </c>
      <c r="P34" s="41">
        <v>787</v>
      </c>
      <c r="Q34" s="41">
        <v>944</v>
      </c>
      <c r="R34" s="41">
        <f>IF(ISERR(SUM(F34:Q34)),"-",SUM(F34:Q34))</f>
        <v>15339</v>
      </c>
      <c r="S34" s="41">
        <f>IF(ISERR(R34/12),"-",R34/12)</f>
        <v>1278.25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7945</v>
      </c>
      <c r="G35" s="41">
        <v>5983</v>
      </c>
      <c r="H35" s="41">
        <v>4216</v>
      </c>
      <c r="I35" s="41">
        <v>5181</v>
      </c>
      <c r="J35" s="41">
        <v>4978</v>
      </c>
      <c r="K35" s="41">
        <v>4363</v>
      </c>
      <c r="L35" s="41">
        <v>4310</v>
      </c>
      <c r="M35" s="41">
        <v>4183</v>
      </c>
      <c r="N35" s="41">
        <v>3577</v>
      </c>
      <c r="O35" s="41">
        <v>4337</v>
      </c>
      <c r="P35" s="41">
        <v>6973</v>
      </c>
      <c r="Q35" s="41">
        <v>8926</v>
      </c>
      <c r="R35" s="41">
        <f>IF(ISERR(SUM(F35:Q35)),"-",SUM(F35:Q35))</f>
        <v>64972</v>
      </c>
      <c r="S35" s="41">
        <f>IF(ISERR(R35/12),"-",R35/12)</f>
        <v>5414.333333333333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1404</v>
      </c>
      <c r="G36" s="41">
        <v>889</v>
      </c>
      <c r="H36" s="41">
        <v>1488</v>
      </c>
      <c r="I36" s="41">
        <v>761</v>
      </c>
      <c r="J36" s="41">
        <v>518</v>
      </c>
      <c r="K36" s="41">
        <v>861</v>
      </c>
      <c r="L36" s="41">
        <v>693</v>
      </c>
      <c r="M36" s="41">
        <v>941</v>
      </c>
      <c r="N36" s="41">
        <v>1096</v>
      </c>
      <c r="O36" s="41">
        <v>1822</v>
      </c>
      <c r="P36" s="41">
        <v>1549</v>
      </c>
      <c r="Q36" s="41">
        <v>1614</v>
      </c>
      <c r="R36" s="41">
        <f>IF(ISERR(SUM(F36:Q36)),"-",SUM(F36:Q36))</f>
        <v>13636</v>
      </c>
      <c r="S36" s="41">
        <f>IF(ISERR(R36/12),"-",R36/12)</f>
        <v>1136.3333333333333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3528</v>
      </c>
      <c r="G37" s="41">
        <v>3384</v>
      </c>
      <c r="H37" s="41">
        <v>2513</v>
      </c>
      <c r="I37" s="41">
        <v>3362</v>
      </c>
      <c r="J37" s="41">
        <v>2801</v>
      </c>
      <c r="K37" s="41">
        <v>3213</v>
      </c>
      <c r="L37" s="41">
        <v>2929</v>
      </c>
      <c r="M37" s="41">
        <v>3086</v>
      </c>
      <c r="N37" s="41">
        <v>3363</v>
      </c>
      <c r="O37" s="41">
        <v>3212</v>
      </c>
      <c r="P37" s="41">
        <v>3252</v>
      </c>
      <c r="Q37" s="41">
        <v>3201</v>
      </c>
      <c r="R37" s="41">
        <f>IF(ISERR(SUM(F37:Q37)),"-",SUM(F37:Q37))</f>
        <v>37844</v>
      </c>
      <c r="S37" s="41">
        <f>IF(ISERR(R37/12),"-",R37/12)</f>
        <v>3153.6666666666665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1027</v>
      </c>
      <c r="G39" s="41">
        <v>1170</v>
      </c>
      <c r="H39" s="41">
        <v>1004</v>
      </c>
      <c r="I39" s="41">
        <v>1369</v>
      </c>
      <c r="J39" s="41">
        <v>1597</v>
      </c>
      <c r="K39" s="41">
        <v>1759</v>
      </c>
      <c r="L39" s="41">
        <v>1967</v>
      </c>
      <c r="M39" s="41">
        <v>1149</v>
      </c>
      <c r="N39" s="41">
        <v>1402</v>
      </c>
      <c r="O39" s="41">
        <v>1582</v>
      </c>
      <c r="P39" s="41">
        <v>1243</v>
      </c>
      <c r="Q39" s="41">
        <v>1372</v>
      </c>
      <c r="R39" s="41">
        <f>IF(ISERR(SUM(F39:Q39)),"-",SUM(F39:Q39))</f>
        <v>16641</v>
      </c>
      <c r="S39" s="41">
        <f>IF(ISERR(R39/12),"-",R39/12)</f>
        <v>1386.75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287</v>
      </c>
      <c r="G40" s="41">
        <v>191</v>
      </c>
      <c r="H40" s="41">
        <v>189</v>
      </c>
      <c r="I40" s="41">
        <v>239</v>
      </c>
      <c r="J40" s="41">
        <v>349</v>
      </c>
      <c r="K40" s="41">
        <v>282</v>
      </c>
      <c r="L40" s="41">
        <v>265</v>
      </c>
      <c r="M40" s="41">
        <v>353</v>
      </c>
      <c r="N40" s="41">
        <v>340</v>
      </c>
      <c r="O40" s="41">
        <v>560</v>
      </c>
      <c r="P40" s="41">
        <v>287</v>
      </c>
      <c r="Q40" s="41">
        <v>352</v>
      </c>
      <c r="R40" s="41">
        <f>IF(ISERR(SUM(F40:Q40)),"-",SUM(F40:Q40))</f>
        <v>3694</v>
      </c>
      <c r="S40" s="41">
        <f>IF(ISERR(R40/12),"-",R40/12)</f>
        <v>307.83333333333331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704</v>
      </c>
      <c r="G41" s="41">
        <v>485</v>
      </c>
      <c r="H41" s="41">
        <v>217</v>
      </c>
      <c r="I41" s="41">
        <v>1039</v>
      </c>
      <c r="J41" s="41">
        <v>482</v>
      </c>
      <c r="K41" s="41">
        <v>393</v>
      </c>
      <c r="L41" s="41">
        <v>722</v>
      </c>
      <c r="M41" s="41">
        <v>532</v>
      </c>
      <c r="N41" s="41">
        <v>449</v>
      </c>
      <c r="O41" s="41">
        <v>663</v>
      </c>
      <c r="P41" s="41">
        <v>643</v>
      </c>
      <c r="Q41" s="41">
        <v>425</v>
      </c>
      <c r="R41" s="41">
        <f>IF(ISERR(SUM(F41:Q41)),"-",SUM(F41:Q41))</f>
        <v>6754</v>
      </c>
      <c r="S41" s="41">
        <f>IF(ISERR(R41/12),"-",R41/12)</f>
        <v>562.83333333333337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28281</v>
      </c>
      <c r="G42" s="41">
        <v>27101</v>
      </c>
      <c r="H42" s="41">
        <v>31498</v>
      </c>
      <c r="I42" s="41">
        <v>41051</v>
      </c>
      <c r="J42" s="41">
        <v>34675</v>
      </c>
      <c r="K42" s="41">
        <v>35561</v>
      </c>
      <c r="L42" s="41">
        <v>37825</v>
      </c>
      <c r="M42" s="41">
        <v>32991</v>
      </c>
      <c r="N42" s="41">
        <v>31992</v>
      </c>
      <c r="O42" s="41">
        <v>34497</v>
      </c>
      <c r="P42" s="41">
        <v>32989</v>
      </c>
      <c r="Q42" s="41">
        <v>33804</v>
      </c>
      <c r="R42" s="41">
        <f>IF(ISERR(SUM(F42:Q42)),"-",SUM(F42:Q42))</f>
        <v>402265</v>
      </c>
      <c r="S42" s="41">
        <f>IF(ISERR(R42/12),"-",R42/12)</f>
        <v>33522.083333333336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5162</v>
      </c>
      <c r="G43" s="41">
        <v>5079</v>
      </c>
      <c r="H43" s="41">
        <v>5045</v>
      </c>
      <c r="I43" s="41">
        <v>8152</v>
      </c>
      <c r="J43" s="41">
        <v>6695</v>
      </c>
      <c r="K43" s="41">
        <v>6397</v>
      </c>
      <c r="L43" s="41">
        <v>6394</v>
      </c>
      <c r="M43" s="41">
        <v>5946</v>
      </c>
      <c r="N43" s="41">
        <v>6576</v>
      </c>
      <c r="O43" s="41">
        <v>6375</v>
      </c>
      <c r="P43" s="41">
        <v>5907</v>
      </c>
      <c r="Q43" s="41">
        <v>6546</v>
      </c>
      <c r="R43" s="41">
        <f>IF(ISERR(SUM(F43:Q43)),"-",SUM(F43:Q43))</f>
        <v>74274</v>
      </c>
      <c r="S43" s="41">
        <f>IF(ISERR(R43/12),"-",R43/12)</f>
        <v>6189.5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13154</v>
      </c>
      <c r="G45" s="41">
        <v>11181</v>
      </c>
      <c r="H45" s="41">
        <v>10796</v>
      </c>
      <c r="I45" s="41">
        <v>14432</v>
      </c>
      <c r="J45" s="41">
        <v>12149</v>
      </c>
      <c r="K45" s="41">
        <v>15138</v>
      </c>
      <c r="L45" s="41">
        <v>17926</v>
      </c>
      <c r="M45" s="41">
        <v>16829</v>
      </c>
      <c r="N45" s="41">
        <v>18975</v>
      </c>
      <c r="O45" s="41">
        <v>20200</v>
      </c>
      <c r="P45" s="41">
        <v>17734</v>
      </c>
      <c r="Q45" s="41">
        <v>19690</v>
      </c>
      <c r="R45" s="41">
        <f>IF(ISERR(SUM(F45:Q45)),"-",SUM(F45:Q45))</f>
        <v>188204</v>
      </c>
      <c r="S45" s="41">
        <f>IF(ISERR(R45/12),"-",R45/12)</f>
        <v>15683.666666666666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6885</v>
      </c>
      <c r="G46" s="41">
        <f>SUBTOTAL(9,G47:G49)</f>
        <v>5498</v>
      </c>
      <c r="H46" s="41">
        <f t="shared" ref="H46:Q46" si="4">SUBTOTAL(9,H47:H49)</f>
        <v>4690</v>
      </c>
      <c r="I46" s="41">
        <f t="shared" si="4"/>
        <v>7033</v>
      </c>
      <c r="J46" s="41">
        <f t="shared" si="4"/>
        <v>6320</v>
      </c>
      <c r="K46" s="41">
        <f t="shared" si="4"/>
        <v>6790</v>
      </c>
      <c r="L46" s="41">
        <f t="shared" si="4"/>
        <v>7114</v>
      </c>
      <c r="M46" s="41">
        <f t="shared" si="4"/>
        <v>7084</v>
      </c>
      <c r="N46" s="41">
        <f t="shared" si="4"/>
        <v>6955</v>
      </c>
      <c r="O46" s="41">
        <f t="shared" si="4"/>
        <v>7275</v>
      </c>
      <c r="P46" s="41">
        <f t="shared" si="4"/>
        <v>5995</v>
      </c>
      <c r="Q46" s="41">
        <f t="shared" si="4"/>
        <v>7713</v>
      </c>
      <c r="R46" s="41">
        <f>IF(ISERR(SUM(F46:Q46)),"-",SUM(F46:Q46))</f>
        <v>79352</v>
      </c>
      <c r="S46" s="41">
        <f>IF(ISERR(R46/12),"-",R46/12)</f>
        <v>6612.666666666667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944</v>
      </c>
      <c r="G47" s="41">
        <v>860</v>
      </c>
      <c r="H47" s="41">
        <v>767</v>
      </c>
      <c r="I47" s="41">
        <v>937</v>
      </c>
      <c r="J47" s="41">
        <v>673</v>
      </c>
      <c r="K47" s="41">
        <v>872</v>
      </c>
      <c r="L47" s="41">
        <v>791</v>
      </c>
      <c r="M47" s="41">
        <v>1012</v>
      </c>
      <c r="N47" s="41">
        <v>1335</v>
      </c>
      <c r="O47" s="41">
        <v>1029</v>
      </c>
      <c r="P47" s="41">
        <v>1064</v>
      </c>
      <c r="Q47" s="41">
        <v>1470</v>
      </c>
      <c r="R47" s="41">
        <f>IF(ISERR(SUM(F47:Q47)),"-",SUM(F47:Q47))</f>
        <v>11754</v>
      </c>
      <c r="S47" s="41">
        <f>IF(ISERR(R47/12),"-",R47/12)</f>
        <v>979.5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1487</v>
      </c>
      <c r="G48" s="41">
        <v>1014</v>
      </c>
      <c r="H48" s="41">
        <v>891</v>
      </c>
      <c r="I48" s="41">
        <v>1230</v>
      </c>
      <c r="J48" s="41">
        <v>1116</v>
      </c>
      <c r="K48" s="41">
        <v>1264</v>
      </c>
      <c r="L48" s="41">
        <v>1312</v>
      </c>
      <c r="M48" s="41">
        <v>1222</v>
      </c>
      <c r="N48" s="41">
        <v>1139</v>
      </c>
      <c r="O48" s="41">
        <v>1322</v>
      </c>
      <c r="P48" s="41">
        <v>1222</v>
      </c>
      <c r="Q48" s="41">
        <v>1594</v>
      </c>
      <c r="R48" s="41">
        <f>IF(ISERR(SUM(F48:Q48)),"-",SUM(F48:Q48))</f>
        <v>14813</v>
      </c>
      <c r="S48" s="41">
        <f>IF(ISERR(R48/12),"-",R48/12)</f>
        <v>1234.4166666666667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4454</v>
      </c>
      <c r="G49" s="41">
        <v>3624</v>
      </c>
      <c r="H49" s="41">
        <v>3032</v>
      </c>
      <c r="I49" s="41">
        <v>4866</v>
      </c>
      <c r="J49" s="41">
        <v>4531</v>
      </c>
      <c r="K49" s="41">
        <v>4654</v>
      </c>
      <c r="L49" s="41">
        <v>5011</v>
      </c>
      <c r="M49" s="41">
        <v>4850</v>
      </c>
      <c r="N49" s="41">
        <v>4481</v>
      </c>
      <c r="O49" s="41">
        <v>4924</v>
      </c>
      <c r="P49" s="41">
        <v>3709</v>
      </c>
      <c r="Q49" s="41">
        <v>4649</v>
      </c>
      <c r="R49" s="41">
        <f>IF(ISERR(SUM(F49:Q49)),"-",SUM(F49:Q49))</f>
        <v>52785</v>
      </c>
      <c r="S49" s="41">
        <f>IF(ISERR(R49/12),"-",R49/12)</f>
        <v>4398.75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1279</v>
      </c>
      <c r="G51" s="41">
        <v>3589</v>
      </c>
      <c r="H51" s="41">
        <v>4207</v>
      </c>
      <c r="I51" s="41">
        <v>4402</v>
      </c>
      <c r="J51" s="41">
        <v>2737</v>
      </c>
      <c r="K51" s="41">
        <v>3346</v>
      </c>
      <c r="L51" s="41">
        <v>2662</v>
      </c>
      <c r="M51" s="41">
        <v>1463</v>
      </c>
      <c r="N51" s="41">
        <v>4283</v>
      </c>
      <c r="O51" s="41">
        <v>3387</v>
      </c>
      <c r="P51" s="41">
        <v>2378</v>
      </c>
      <c r="Q51" s="41">
        <v>2383</v>
      </c>
      <c r="R51" s="41">
        <f>IF(ISERR(SUM(F51:Q51)),"-",SUM(F51:Q51))</f>
        <v>36116</v>
      </c>
      <c r="S51" s="41">
        <f>IF(ISERR(R51/12),"-",R51/12)</f>
        <v>3009.6666666666665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3650</v>
      </c>
      <c r="G52" s="41">
        <v>3666</v>
      </c>
      <c r="H52" s="41">
        <v>3030</v>
      </c>
      <c r="I52" s="41">
        <v>5332</v>
      </c>
      <c r="J52" s="41">
        <v>5263</v>
      </c>
      <c r="K52" s="41">
        <v>5829</v>
      </c>
      <c r="L52" s="41">
        <v>7127</v>
      </c>
      <c r="M52" s="41">
        <v>6329</v>
      </c>
      <c r="N52" s="41">
        <v>5595</v>
      </c>
      <c r="O52" s="41">
        <v>7408</v>
      </c>
      <c r="P52" s="41">
        <v>8548</v>
      </c>
      <c r="Q52" s="41">
        <v>7568</v>
      </c>
      <c r="R52" s="41">
        <f>IF(ISERR(SUM(F52:Q52)),"-",SUM(F52:Q52))</f>
        <v>69345</v>
      </c>
      <c r="S52" s="41">
        <f>IF(ISERR(R52/12),"-",R52/12)</f>
        <v>5778.75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24</v>
      </c>
      <c r="G53" s="41">
        <v>20</v>
      </c>
      <c r="H53" s="41">
        <v>34</v>
      </c>
      <c r="I53" s="41">
        <v>31</v>
      </c>
      <c r="J53" s="41">
        <v>28</v>
      </c>
      <c r="K53" s="41">
        <v>12</v>
      </c>
      <c r="L53" s="41">
        <v>14</v>
      </c>
      <c r="M53" s="41">
        <v>1282</v>
      </c>
      <c r="N53" s="41">
        <v>409</v>
      </c>
      <c r="O53" s="41">
        <v>53</v>
      </c>
      <c r="P53" s="41">
        <v>70</v>
      </c>
      <c r="Q53" s="41">
        <v>22</v>
      </c>
      <c r="R53" s="41">
        <f>IF(ISERR(SUM(F53:Q53)),"-",SUM(F53:Q53))</f>
        <v>1999</v>
      </c>
      <c r="S53" s="41">
        <f>IF(ISERR(R53/12),"-",R53/12)</f>
        <v>166.58333333333334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1413</v>
      </c>
      <c r="G54" s="41">
        <v>1704</v>
      </c>
      <c r="H54" s="41">
        <v>4532</v>
      </c>
      <c r="I54" s="41">
        <v>4140</v>
      </c>
      <c r="J54" s="41">
        <v>4983</v>
      </c>
      <c r="K54" s="41">
        <v>3284</v>
      </c>
      <c r="L54" s="41">
        <v>2652</v>
      </c>
      <c r="M54" s="41">
        <v>4746</v>
      </c>
      <c r="N54" s="41">
        <v>5431</v>
      </c>
      <c r="O54" s="41">
        <v>6421</v>
      </c>
      <c r="P54" s="41">
        <v>5265</v>
      </c>
      <c r="Q54" s="41">
        <v>2792</v>
      </c>
      <c r="R54" s="41">
        <f>IF(ISERR(SUM(F54:Q54)),"-",SUM(F54:Q54))</f>
        <v>47363</v>
      </c>
      <c r="S54" s="41">
        <f>IF(ISERR(R54/12),"-",R54/12)</f>
        <v>3946.9166666666665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4360</v>
      </c>
      <c r="G55" s="41">
        <v>3031</v>
      </c>
      <c r="H55" s="41">
        <v>3084</v>
      </c>
      <c r="I55" s="41">
        <v>4358</v>
      </c>
      <c r="J55" s="41">
        <v>4342</v>
      </c>
      <c r="K55" s="41">
        <v>3236</v>
      </c>
      <c r="L55" s="41">
        <v>3208</v>
      </c>
      <c r="M55" s="41">
        <v>2243</v>
      </c>
      <c r="N55" s="41">
        <v>2513</v>
      </c>
      <c r="O55" s="41">
        <v>4064</v>
      </c>
      <c r="P55" s="41">
        <v>4953</v>
      </c>
      <c r="Q55" s="41">
        <v>3357</v>
      </c>
      <c r="R55" s="41">
        <f>IF(ISERR(SUM(F55:Q55)),"-",SUM(F55:Q55))</f>
        <v>42749</v>
      </c>
      <c r="S55" s="41">
        <f>IF(ISERR(R55/12),"-",R55/12)</f>
        <v>3562.4166666666665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8389</v>
      </c>
      <c r="G57" s="41">
        <f>SUBTOTAL(9,G58:G64)</f>
        <v>9121</v>
      </c>
      <c r="H57" s="41">
        <f t="shared" ref="H57:Q57" si="5">SUBTOTAL(9,H58:H64)</f>
        <v>7934</v>
      </c>
      <c r="I57" s="41">
        <f t="shared" si="5"/>
        <v>10488</v>
      </c>
      <c r="J57" s="41">
        <f t="shared" si="5"/>
        <v>9785</v>
      </c>
      <c r="K57" s="41">
        <f t="shared" si="5"/>
        <v>11220</v>
      </c>
      <c r="L57" s="41">
        <f t="shared" si="5"/>
        <v>10624</v>
      </c>
      <c r="M57" s="41">
        <f t="shared" si="5"/>
        <v>9238</v>
      </c>
      <c r="N57" s="41">
        <f t="shared" si="5"/>
        <v>10682</v>
      </c>
      <c r="O57" s="41">
        <f t="shared" si="5"/>
        <v>13697</v>
      </c>
      <c r="P57" s="41">
        <f t="shared" si="5"/>
        <v>11160</v>
      </c>
      <c r="Q57" s="41">
        <f t="shared" si="5"/>
        <v>11013</v>
      </c>
      <c r="R57" s="41">
        <f>IF(ISERR(SUM(F57:Q57)),"-",SUM(F57:Q57))</f>
        <v>123351</v>
      </c>
      <c r="S57" s="41">
        <f>IF(ISERR(R57/12),"-",R57/12)</f>
        <v>10279.25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1017</v>
      </c>
      <c r="G58" s="41">
        <v>973</v>
      </c>
      <c r="H58" s="41">
        <v>948</v>
      </c>
      <c r="I58" s="41">
        <v>1122</v>
      </c>
      <c r="J58" s="41">
        <v>1025</v>
      </c>
      <c r="K58" s="41">
        <v>1201</v>
      </c>
      <c r="L58" s="41">
        <v>1198</v>
      </c>
      <c r="M58" s="41">
        <v>1112</v>
      </c>
      <c r="N58" s="41">
        <v>1339</v>
      </c>
      <c r="O58" s="41">
        <v>2135</v>
      </c>
      <c r="P58" s="41">
        <v>1670</v>
      </c>
      <c r="Q58" s="41">
        <v>1417</v>
      </c>
      <c r="R58" s="41">
        <f>IF(ISERR(SUM(F58:Q58)),"-",SUM(F58:Q58))</f>
        <v>15157</v>
      </c>
      <c r="S58" s="41">
        <f>IF(ISERR(R58/12),"-",R58/12)</f>
        <v>1263.0833333333333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90</v>
      </c>
      <c r="G59" s="41">
        <v>67</v>
      </c>
      <c r="H59" s="41">
        <v>122</v>
      </c>
      <c r="I59" s="41">
        <v>118</v>
      </c>
      <c r="J59" s="41">
        <v>98</v>
      </c>
      <c r="K59" s="41">
        <v>163</v>
      </c>
      <c r="L59" s="41">
        <v>81</v>
      </c>
      <c r="M59" s="41">
        <v>120</v>
      </c>
      <c r="N59" s="41">
        <v>92</v>
      </c>
      <c r="O59" s="41">
        <v>103</v>
      </c>
      <c r="P59" s="41">
        <v>45</v>
      </c>
      <c r="Q59" s="41">
        <v>60</v>
      </c>
      <c r="R59" s="41">
        <f>IF(ISERR(SUM(F59:Q59)),"-",SUM(F59:Q59))</f>
        <v>1159</v>
      </c>
      <c r="S59" s="41">
        <f>IF(ISERR(R59/12),"-",R59/12)</f>
        <v>96.583333333333329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1533</v>
      </c>
      <c r="G60" s="41">
        <v>1765</v>
      </c>
      <c r="H60" s="41">
        <v>1959</v>
      </c>
      <c r="I60" s="41">
        <v>2560</v>
      </c>
      <c r="J60" s="41">
        <v>2539</v>
      </c>
      <c r="K60" s="41">
        <v>2731</v>
      </c>
      <c r="L60" s="41">
        <v>3400</v>
      </c>
      <c r="M60" s="41">
        <v>1759</v>
      </c>
      <c r="N60" s="41">
        <v>1715</v>
      </c>
      <c r="O60" s="41">
        <v>2218</v>
      </c>
      <c r="P60" s="41">
        <v>1926</v>
      </c>
      <c r="Q60" s="41">
        <v>2082</v>
      </c>
      <c r="R60" s="41">
        <f>IF(ISERR(SUM(F60:Q60)),"-",SUM(F60:Q60))</f>
        <v>26187</v>
      </c>
      <c r="S60" s="41">
        <f>IF(ISERR(R60/12),"-",R60/12)</f>
        <v>2182.25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564</v>
      </c>
      <c r="G61" s="41">
        <v>681</v>
      </c>
      <c r="H61" s="41">
        <v>479</v>
      </c>
      <c r="I61" s="41">
        <v>502</v>
      </c>
      <c r="J61" s="41">
        <v>345</v>
      </c>
      <c r="K61" s="41">
        <v>548</v>
      </c>
      <c r="L61" s="41">
        <v>530</v>
      </c>
      <c r="M61" s="41">
        <v>1172</v>
      </c>
      <c r="N61" s="41">
        <v>1917</v>
      </c>
      <c r="O61" s="41">
        <v>2371</v>
      </c>
      <c r="P61" s="41">
        <v>1060</v>
      </c>
      <c r="Q61" s="41">
        <v>1140</v>
      </c>
      <c r="R61" s="41">
        <f>IF(ISERR(SUM(F61:Q61)),"-",SUM(F61:Q61))</f>
        <v>11309</v>
      </c>
      <c r="S61" s="41">
        <f>IF(ISERR(R61/12),"-",R61/12)</f>
        <v>942.41666666666663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93</v>
      </c>
      <c r="G63" s="41">
        <v>186</v>
      </c>
      <c r="H63" s="41">
        <v>86</v>
      </c>
      <c r="I63" s="41">
        <v>217</v>
      </c>
      <c r="J63" s="41">
        <v>188</v>
      </c>
      <c r="K63" s="41">
        <v>445</v>
      </c>
      <c r="L63" s="41">
        <v>576</v>
      </c>
      <c r="M63" s="41">
        <v>648</v>
      </c>
      <c r="N63" s="41">
        <v>418</v>
      </c>
      <c r="O63" s="41">
        <v>1029</v>
      </c>
      <c r="P63" s="41">
        <v>1272</v>
      </c>
      <c r="Q63" s="41">
        <v>802</v>
      </c>
      <c r="R63" s="41">
        <f>IF(ISERR(SUM(F63:Q63)),"-",SUM(F63:Q63))</f>
        <v>5960</v>
      </c>
      <c r="S63" s="41">
        <f>IF(ISERR(R63/12),"-",R63/12)</f>
        <v>496.66666666666669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5092</v>
      </c>
      <c r="G64" s="41">
        <v>5449</v>
      </c>
      <c r="H64" s="41">
        <v>4340</v>
      </c>
      <c r="I64" s="41">
        <v>5969</v>
      </c>
      <c r="J64" s="41">
        <v>5590</v>
      </c>
      <c r="K64" s="41">
        <v>6132</v>
      </c>
      <c r="L64" s="41">
        <v>4839</v>
      </c>
      <c r="M64" s="41">
        <v>4427</v>
      </c>
      <c r="N64" s="41">
        <v>5201</v>
      </c>
      <c r="O64" s="41">
        <v>5841</v>
      </c>
      <c r="P64" s="41">
        <v>5187</v>
      </c>
      <c r="Q64" s="41">
        <v>5512</v>
      </c>
      <c r="R64" s="41">
        <f>IF(ISERR(SUM(F64:Q64)),"-",SUM(F64:Q64))</f>
        <v>63579</v>
      </c>
      <c r="S64" s="41">
        <f>IF(ISERR(R64/12),"-",R64/12)</f>
        <v>5298.25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14471</v>
      </c>
      <c r="G66" s="41">
        <v>13278</v>
      </c>
      <c r="H66" s="41">
        <v>13034</v>
      </c>
      <c r="I66" s="41">
        <v>18616</v>
      </c>
      <c r="J66" s="41">
        <v>15669</v>
      </c>
      <c r="K66" s="41">
        <v>16410</v>
      </c>
      <c r="L66" s="41">
        <v>17203</v>
      </c>
      <c r="M66" s="41">
        <v>15035</v>
      </c>
      <c r="N66" s="41">
        <v>14581</v>
      </c>
      <c r="O66" s="41">
        <v>16507</v>
      </c>
      <c r="P66" s="41">
        <v>15904</v>
      </c>
      <c r="Q66" s="41">
        <v>19546</v>
      </c>
      <c r="R66" s="41">
        <f>IF(ISERR(SUM(F66:Q66)),"-",SUM(F66:Q66))</f>
        <v>190254</v>
      </c>
      <c r="S66" s="41">
        <f>IF(ISERR(R66/12),"-",R66/12)</f>
        <v>15854.5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2020-07-23T09:48:21Z</dcterms:created>
  <dcterms:modified xsi:type="dcterms:W3CDTF">2020-07-23T09:48:23Z</dcterms:modified>
</cp:coreProperties>
</file>