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4F865B3B-CAD2-4562-811C-661673385EF4}" xr6:coauthVersionLast="36" xr6:coauthVersionMax="36" xr10:uidLastSave="{00000000-0000-0000-0000-000000000000}"/>
  <bookViews>
    <workbookView xWindow="0" yWindow="0" windowWidth="14625" windowHeight="10485" xr2:uid="{D8ED5406-D59A-4E92-9DF1-6C244FA25F1D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J15" i="2"/>
  <c r="J11" i="2" s="1"/>
  <c r="Q15" i="2"/>
  <c r="Q11" i="2" s="1"/>
  <c r="O15" i="2"/>
  <c r="O11" i="2" s="1"/>
  <c r="L15" i="2"/>
  <c r="L11" i="2" s="1"/>
  <c r="K15" i="2"/>
  <c r="K11" i="2" s="1"/>
  <c r="I15" i="2"/>
  <c r="I11" i="2" s="1"/>
  <c r="R57" i="2"/>
  <c r="S57" i="2" s="1"/>
  <c r="R16" i="2"/>
  <c r="S16" i="2" s="1"/>
  <c r="R30" i="2"/>
  <c r="S30" i="2" s="1"/>
  <c r="G15" i="2"/>
  <c r="G11" i="2" s="1"/>
  <c r="M15" i="2"/>
  <c r="M11" i="2" s="1"/>
  <c r="F15" i="2"/>
  <c r="F11" i="2" s="1"/>
  <c r="H15" i="2"/>
  <c r="H11" i="2" s="1"/>
  <c r="N15" i="2"/>
  <c r="N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<sst xmlns="http://schemas.openxmlformats.org/spreadsheetml/2006/main" count="65" uniqueCount="63">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</sst>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B37E41EE-57FD-48BA-90DC-F0C3D0E0EB88}"/>
    <cellStyle name="標準 3" xfId="1" xr:uid="{F2FF7431-1EE0-4E44-8A93-249D916DB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BE3C-52D1-4AA8-8580-B176F88E14F0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132188</v>
      </c>
      <c r="G11" s="41">
        <f>SUBTOTAL(9,G13:G66)</f>
        <v>132083</v>
      </c>
      <c r="H11" s="41">
        <f t="shared" ref="H11:Q11" si="0">SUBTOTAL(9,H13:H66)</f>
        <v>143204</v>
      </c>
      <c r="I11" s="41">
        <f t="shared" si="0"/>
        <v>155104</v>
      </c>
      <c r="J11" s="41">
        <f t="shared" si="0"/>
        <v>130099</v>
      </c>
      <c r="K11" s="41">
        <f t="shared" si="0"/>
        <v>142291</v>
      </c>
      <c r="L11" s="41">
        <f t="shared" si="0"/>
        <v>149671</v>
      </c>
      <c r="M11" s="41">
        <f t="shared" si="0"/>
        <v>142480</v>
      </c>
      <c r="N11" s="41">
        <f t="shared" si="0"/>
        <v>143364</v>
      </c>
      <c r="O11" s="41">
        <f t="shared" si="0"/>
        <v>155112</v>
      </c>
      <c r="P11" s="41">
        <f t="shared" si="0"/>
        <v>147867</v>
      </c>
      <c r="Q11" s="41">
        <f t="shared" si="0"/>
        <v>191811</v>
      </c>
      <c r="R11" s="41">
        <f>IF(ISERR(SUM(F11:Q11)),"-",SUM(F11:Q11))</f>
        <v>1765274</v>
      </c>
      <c r="S11" s="41">
        <f>IF(ISERR(R11/12),"-",R11/12)</f>
        <v>147106.16666666666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3749</v>
      </c>
      <c r="G13" s="41">
        <v>3763</v>
      </c>
      <c r="H13" s="41">
        <v>4676</v>
      </c>
      <c r="I13" s="41">
        <v>4472</v>
      </c>
      <c r="J13" s="41">
        <v>4867</v>
      </c>
      <c r="K13" s="41">
        <v>4571</v>
      </c>
      <c r="L13" s="41">
        <v>4769</v>
      </c>
      <c r="M13" s="41">
        <v>4379</v>
      </c>
      <c r="N13" s="41">
        <v>6708</v>
      </c>
      <c r="O13" s="41">
        <v>6710</v>
      </c>
      <c r="P13" s="41">
        <v>5724</v>
      </c>
      <c r="Q13" s="41">
        <v>5932</v>
      </c>
      <c r="R13" s="41">
        <f>IF(ISERR(SUM(F13:Q13)),"-",SUM(F13:Q13))</f>
        <v>60320</v>
      </c>
      <c r="S13" s="41">
        <f>IF(ISERR(R13/12),"-",R13/12)</f>
        <v>5026.666666666667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105816</v>
      </c>
      <c r="G15" s="41">
        <f>SUBTOTAL(9,G16:G55)</f>
        <v>106678</v>
      </c>
      <c r="H15" s="41">
        <f t="shared" ref="H15:Q15" si="1">SUBTOTAL(9,H16:H55)</f>
        <v>114602</v>
      </c>
      <c r="I15" s="41">
        <f t="shared" si="1"/>
        <v>123038</v>
      </c>
      <c r="J15" s="41">
        <f t="shared" si="1"/>
        <v>101899</v>
      </c>
      <c r="K15" s="41">
        <f t="shared" si="1"/>
        <v>112650</v>
      </c>
      <c r="L15" s="41">
        <f t="shared" si="1"/>
        <v>116747</v>
      </c>
      <c r="M15" s="41">
        <f t="shared" si="1"/>
        <v>112852</v>
      </c>
      <c r="N15" s="41">
        <f t="shared" si="1"/>
        <v>111931</v>
      </c>
      <c r="O15" s="41">
        <f t="shared" si="1"/>
        <v>121304</v>
      </c>
      <c r="P15" s="41">
        <f t="shared" si="1"/>
        <v>115628</v>
      </c>
      <c r="Q15" s="41">
        <f t="shared" si="1"/>
        <v>149540</v>
      </c>
      <c r="R15" s="41">
        <f>IF(ISERR(SUM(F15:Q15)),"-",SUM(F15:Q15))</f>
        <v>1392685</v>
      </c>
      <c r="S15" s="41">
        <f>IF(ISERR(R15/12),"-",R15/12)</f>
        <v>116057.08333333333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2364</v>
      </c>
      <c r="G16" s="41">
        <f>SUBTOTAL(9,G17:G23)</f>
        <v>2323</v>
      </c>
      <c r="H16" s="41">
        <f t="shared" ref="H16:Q16" si="2">SUBTOTAL(9,H17:H23)</f>
        <v>2763</v>
      </c>
      <c r="I16" s="41">
        <f t="shared" si="2"/>
        <v>2912</v>
      </c>
      <c r="J16" s="41">
        <f t="shared" si="2"/>
        <v>2675</v>
      </c>
      <c r="K16" s="41">
        <f t="shared" si="2"/>
        <v>2430</v>
      </c>
      <c r="L16" s="41">
        <f t="shared" si="2"/>
        <v>2564</v>
      </c>
      <c r="M16" s="41">
        <f t="shared" si="2"/>
        <v>2829</v>
      </c>
      <c r="N16" s="41">
        <f t="shared" si="2"/>
        <v>2496</v>
      </c>
      <c r="O16" s="41">
        <f t="shared" si="2"/>
        <v>3598</v>
      </c>
      <c r="P16" s="41">
        <f t="shared" si="2"/>
        <v>3081</v>
      </c>
      <c r="Q16" s="41">
        <f t="shared" si="2"/>
        <v>4581</v>
      </c>
      <c r="R16" s="41">
        <f>IF(ISERR(SUM(F16:Q16)),"-",SUM(F16:Q16))</f>
        <v>34616</v>
      </c>
      <c r="S16" s="41">
        <f>IF(ISERR(R16/12),"-",R16/12)</f>
        <v>2884.6666666666665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82</v>
      </c>
      <c r="G17" s="41">
        <v>86</v>
      </c>
      <c r="H17" s="41">
        <v>95</v>
      </c>
      <c r="I17" s="41">
        <v>104</v>
      </c>
      <c r="J17" s="41">
        <v>98</v>
      </c>
      <c r="K17" s="41">
        <v>84</v>
      </c>
      <c r="L17" s="41">
        <v>116</v>
      </c>
      <c r="M17" s="41">
        <v>103</v>
      </c>
      <c r="N17" s="41">
        <v>82</v>
      </c>
      <c r="O17" s="41">
        <v>142</v>
      </c>
      <c r="P17" s="41">
        <v>120</v>
      </c>
      <c r="Q17" s="41">
        <v>103</v>
      </c>
      <c r="R17" s="41">
        <f>IF(ISERR(SUM(F17:Q17)),"-",SUM(F17:Q17))</f>
        <v>1215</v>
      </c>
      <c r="S17" s="41">
        <f>IF(ISERR(R17/12),"-",R17/12)</f>
        <v>101.25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622</v>
      </c>
      <c r="G18" s="41">
        <v>669</v>
      </c>
      <c r="H18" s="41">
        <v>693</v>
      </c>
      <c r="I18" s="41">
        <v>807</v>
      </c>
      <c r="J18" s="41">
        <v>764</v>
      </c>
      <c r="K18" s="41">
        <v>743</v>
      </c>
      <c r="L18" s="41">
        <v>727</v>
      </c>
      <c r="M18" s="41">
        <v>723</v>
      </c>
      <c r="N18" s="41">
        <v>567</v>
      </c>
      <c r="O18" s="41">
        <v>676</v>
      </c>
      <c r="P18" s="41">
        <v>775</v>
      </c>
      <c r="Q18" s="41">
        <v>937</v>
      </c>
      <c r="R18" s="41">
        <f>IF(ISERR(SUM(F18:Q18)),"-",SUM(F18:Q18))</f>
        <v>8703</v>
      </c>
      <c r="S18" s="41">
        <f>IF(ISERR(R18/12),"-",R18/12)</f>
        <v>725.25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259</v>
      </c>
      <c r="G19" s="41">
        <v>275</v>
      </c>
      <c r="H19" s="41">
        <v>339</v>
      </c>
      <c r="I19" s="41">
        <v>246</v>
      </c>
      <c r="J19" s="41">
        <v>284</v>
      </c>
      <c r="K19" s="41">
        <v>195</v>
      </c>
      <c r="L19" s="41">
        <v>336</v>
      </c>
      <c r="M19" s="41">
        <v>384</v>
      </c>
      <c r="N19" s="41">
        <v>243</v>
      </c>
      <c r="O19" s="41">
        <v>236</v>
      </c>
      <c r="P19" s="41">
        <v>210</v>
      </c>
      <c r="Q19" s="41">
        <v>241</v>
      </c>
      <c r="R19" s="41">
        <f>IF(ISERR(SUM(F19:Q19)),"-",SUM(F19:Q19))</f>
        <v>3248</v>
      </c>
      <c r="S19" s="41">
        <f>IF(ISERR(R19/12),"-",R19/12)</f>
        <v>270.66666666666669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132</v>
      </c>
      <c r="G21" s="41">
        <v>84</v>
      </c>
      <c r="H21" s="41">
        <v>139</v>
      </c>
      <c r="I21" s="41">
        <v>117</v>
      </c>
      <c r="J21" s="41">
        <v>66</v>
      </c>
      <c r="K21" s="41">
        <v>96</v>
      </c>
      <c r="L21" s="41">
        <v>79</v>
      </c>
      <c r="M21" s="41">
        <v>116</v>
      </c>
      <c r="N21" s="41">
        <v>114</v>
      </c>
      <c r="O21" s="41">
        <v>103</v>
      </c>
      <c r="P21" s="41">
        <v>101</v>
      </c>
      <c r="Q21" s="41">
        <v>177</v>
      </c>
      <c r="R21" s="41">
        <f>IF(ISERR(SUM(F21:Q21)),"-",SUM(F21:Q21))</f>
        <v>1324</v>
      </c>
      <c r="S21" s="41">
        <f>IF(ISERR(R21/12),"-",R21/12)</f>
        <v>110.33333333333333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47</v>
      </c>
      <c r="G22" s="41">
        <v>20</v>
      </c>
      <c r="H22" s="41">
        <v>33</v>
      </c>
      <c r="I22" s="41">
        <v>28</v>
      </c>
      <c r="J22" s="41">
        <v>42</v>
      </c>
      <c r="K22" s="41">
        <v>50</v>
      </c>
      <c r="L22" s="41">
        <v>53</v>
      </c>
      <c r="M22" s="41">
        <v>59</v>
      </c>
      <c r="N22" s="41">
        <v>32</v>
      </c>
      <c r="O22" s="41">
        <v>35</v>
      </c>
      <c r="P22" s="41">
        <v>31</v>
      </c>
      <c r="Q22" s="41">
        <v>32</v>
      </c>
      <c r="R22" s="41">
        <f>IF(ISERR(SUM(F22:Q22)),"-",SUM(F22:Q22))</f>
        <v>462</v>
      </c>
      <c r="S22" s="41">
        <f>IF(ISERR(R22/12),"-",R22/12)</f>
        <v>38.5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1222</v>
      </c>
      <c r="G23" s="41">
        <v>1189</v>
      </c>
      <c r="H23" s="41">
        <v>1464</v>
      </c>
      <c r="I23" s="41">
        <v>1610</v>
      </c>
      <c r="J23" s="41">
        <v>1421</v>
      </c>
      <c r="K23" s="41">
        <v>1262</v>
      </c>
      <c r="L23" s="41">
        <v>1253</v>
      </c>
      <c r="M23" s="41">
        <v>1444</v>
      </c>
      <c r="N23" s="41">
        <v>1458</v>
      </c>
      <c r="O23" s="41">
        <v>2406</v>
      </c>
      <c r="P23" s="41">
        <v>1844</v>
      </c>
      <c r="Q23" s="41">
        <v>3091</v>
      </c>
      <c r="R23" s="41">
        <f>IF(ISERR(SUM(F23:Q23)),"-",SUM(F23:Q23))</f>
        <v>19664</v>
      </c>
      <c r="S23" s="41">
        <f>IF(ISERR(R23/12),"-",R23/12)</f>
        <v>1638.6666666666667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145</v>
      </c>
      <c r="G24" s="41">
        <v>179</v>
      </c>
      <c r="H24" s="41">
        <v>153</v>
      </c>
      <c r="I24" s="41">
        <v>190</v>
      </c>
      <c r="J24" s="41">
        <v>150</v>
      </c>
      <c r="K24" s="41">
        <v>170</v>
      </c>
      <c r="L24" s="41">
        <v>193</v>
      </c>
      <c r="M24" s="41">
        <v>164</v>
      </c>
      <c r="N24" s="41">
        <v>167</v>
      </c>
      <c r="O24" s="41">
        <v>134</v>
      </c>
      <c r="P24" s="41">
        <v>159</v>
      </c>
      <c r="Q24" s="41">
        <v>156</v>
      </c>
      <c r="R24" s="41">
        <f>IF(ISERR(SUM(F24:Q24)),"-",SUM(F24:Q24))</f>
        <v>1960</v>
      </c>
      <c r="S24" s="41">
        <f>IF(ISERR(R24/12),"-",R24/12)</f>
        <v>163.33333333333334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198</v>
      </c>
      <c r="G25" s="41">
        <v>200</v>
      </c>
      <c r="H25" s="41">
        <v>270</v>
      </c>
      <c r="I25" s="41">
        <v>324</v>
      </c>
      <c r="J25" s="41">
        <v>337</v>
      </c>
      <c r="K25" s="41">
        <v>254</v>
      </c>
      <c r="L25" s="41">
        <v>191</v>
      </c>
      <c r="M25" s="41">
        <v>236</v>
      </c>
      <c r="N25" s="41">
        <v>195</v>
      </c>
      <c r="O25" s="41">
        <v>245</v>
      </c>
      <c r="P25" s="41">
        <v>222</v>
      </c>
      <c r="Q25" s="41">
        <v>244</v>
      </c>
      <c r="R25" s="41">
        <f>IF(ISERR(SUM(F25:Q25)),"-",SUM(F25:Q25))</f>
        <v>2916</v>
      </c>
      <c r="S25" s="41">
        <f>IF(ISERR(R25/12),"-",R25/12)</f>
        <v>243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13808</v>
      </c>
      <c r="G27" s="41">
        <v>14670</v>
      </c>
      <c r="H27" s="41">
        <v>14964</v>
      </c>
      <c r="I27" s="41">
        <v>16664</v>
      </c>
      <c r="J27" s="41">
        <v>14294</v>
      </c>
      <c r="K27" s="41">
        <v>16280</v>
      </c>
      <c r="L27" s="41">
        <v>17370</v>
      </c>
      <c r="M27" s="41">
        <v>14962</v>
      </c>
      <c r="N27" s="41">
        <v>15465</v>
      </c>
      <c r="O27" s="41">
        <v>17475</v>
      </c>
      <c r="P27" s="41">
        <v>15476</v>
      </c>
      <c r="Q27" s="41">
        <v>16428</v>
      </c>
      <c r="R27" s="41">
        <f>IF(ISERR(SUM(F27:Q27)),"-",SUM(F27:Q27))</f>
        <v>187856</v>
      </c>
      <c r="S27" s="41">
        <f>IF(ISERR(R27/12),"-",R27/12)</f>
        <v>15654.666666666666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4363</v>
      </c>
      <c r="G28" s="41">
        <v>4367</v>
      </c>
      <c r="H28" s="41">
        <v>5614</v>
      </c>
      <c r="I28" s="41">
        <v>5093</v>
      </c>
      <c r="J28" s="41">
        <v>4267</v>
      </c>
      <c r="K28" s="41">
        <v>4466</v>
      </c>
      <c r="L28" s="41">
        <v>4340</v>
      </c>
      <c r="M28" s="41">
        <v>3381</v>
      </c>
      <c r="N28" s="41">
        <v>3303</v>
      </c>
      <c r="O28" s="41">
        <v>3380</v>
      </c>
      <c r="P28" s="41">
        <v>4493</v>
      </c>
      <c r="Q28" s="41">
        <v>5640</v>
      </c>
      <c r="R28" s="41">
        <f>IF(ISERR(SUM(F28:Q28)),"-",SUM(F28:Q28))</f>
        <v>52707</v>
      </c>
      <c r="S28" s="41">
        <f>IF(ISERR(R28/12),"-",R28/12)</f>
        <v>4392.25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422</v>
      </c>
      <c r="G29" s="41">
        <v>628</v>
      </c>
      <c r="H29" s="41">
        <v>688</v>
      </c>
      <c r="I29" s="41">
        <v>616</v>
      </c>
      <c r="J29" s="41">
        <v>445</v>
      </c>
      <c r="K29" s="41">
        <v>532</v>
      </c>
      <c r="L29" s="41">
        <v>872</v>
      </c>
      <c r="M29" s="41">
        <v>754</v>
      </c>
      <c r="N29" s="41">
        <v>570</v>
      </c>
      <c r="O29" s="41">
        <v>408</v>
      </c>
      <c r="P29" s="41">
        <v>504</v>
      </c>
      <c r="Q29" s="41">
        <v>589</v>
      </c>
      <c r="R29" s="41">
        <f>IF(ISERR(SUM(F29:Q29)),"-",SUM(F29:Q29))</f>
        <v>7028</v>
      </c>
      <c r="S29" s="41">
        <f>IF(ISERR(R29/12),"-",R29/12)</f>
        <v>585.66666666666663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892</v>
      </c>
      <c r="G30" s="41">
        <f>SUBTOTAL(9,G31:G33)</f>
        <v>597</v>
      </c>
      <c r="H30" s="41">
        <f t="shared" ref="H30:Q30" si="3">SUBTOTAL(9,H31:H33)</f>
        <v>670</v>
      </c>
      <c r="I30" s="41">
        <f t="shared" si="3"/>
        <v>649</v>
      </c>
      <c r="J30" s="41">
        <f t="shared" si="3"/>
        <v>382</v>
      </c>
      <c r="K30" s="41">
        <f t="shared" si="3"/>
        <v>523</v>
      </c>
      <c r="L30" s="41">
        <f t="shared" si="3"/>
        <v>599</v>
      </c>
      <c r="M30" s="41">
        <f t="shared" si="3"/>
        <v>462</v>
      </c>
      <c r="N30" s="41">
        <f t="shared" si="3"/>
        <v>455</v>
      </c>
      <c r="O30" s="41">
        <f t="shared" si="3"/>
        <v>572</v>
      </c>
      <c r="P30" s="41">
        <f t="shared" si="3"/>
        <v>322</v>
      </c>
      <c r="Q30" s="41">
        <f t="shared" si="3"/>
        <v>387</v>
      </c>
      <c r="R30" s="41">
        <f>IF(ISERR(SUM(F30:Q30)),"-",SUM(F30:Q30))</f>
        <v>6510</v>
      </c>
      <c r="S30" s="41">
        <f>IF(ISERR(R30/12),"-",R30/12)</f>
        <v>542.5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578</v>
      </c>
      <c r="G31" s="41">
        <v>451</v>
      </c>
      <c r="H31" s="41">
        <v>569</v>
      </c>
      <c r="I31" s="41">
        <v>492</v>
      </c>
      <c r="J31" s="41">
        <v>200</v>
      </c>
      <c r="K31" s="41">
        <v>375</v>
      </c>
      <c r="L31" s="41">
        <v>469</v>
      </c>
      <c r="M31" s="41">
        <v>166</v>
      </c>
      <c r="N31" s="41">
        <v>186</v>
      </c>
      <c r="O31" s="41">
        <v>248</v>
      </c>
      <c r="P31" s="41">
        <v>125</v>
      </c>
      <c r="Q31" s="41">
        <v>174</v>
      </c>
      <c r="R31" s="41">
        <f>IF(ISERR(SUM(F31:Q31)),"-",SUM(F31:Q31))</f>
        <v>4033</v>
      </c>
      <c r="S31" s="41">
        <f>IF(ISERR(R31/12),"-",R31/12)</f>
        <v>336.08333333333331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314</v>
      </c>
      <c r="G33" s="41">
        <v>146</v>
      </c>
      <c r="H33" s="41">
        <v>101</v>
      </c>
      <c r="I33" s="41">
        <v>157</v>
      </c>
      <c r="J33" s="41">
        <v>182</v>
      </c>
      <c r="K33" s="41">
        <v>148</v>
      </c>
      <c r="L33" s="41">
        <v>130</v>
      </c>
      <c r="M33" s="41">
        <v>296</v>
      </c>
      <c r="N33" s="41">
        <v>269</v>
      </c>
      <c r="O33" s="41">
        <v>324</v>
      </c>
      <c r="P33" s="41">
        <v>197</v>
      </c>
      <c r="Q33" s="41">
        <v>213</v>
      </c>
      <c r="R33" s="41">
        <f>IF(ISERR(SUM(F33:Q33)),"-",SUM(F33:Q33))</f>
        <v>2477</v>
      </c>
      <c r="S33" s="41">
        <f>IF(ISERR(R33/12),"-",R33/12)</f>
        <v>206.41666666666666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810</v>
      </c>
      <c r="G34" s="41">
        <v>1069</v>
      </c>
      <c r="H34" s="41">
        <v>1337</v>
      </c>
      <c r="I34" s="41">
        <v>1143</v>
      </c>
      <c r="J34" s="41">
        <v>1285</v>
      </c>
      <c r="K34" s="41">
        <v>1516</v>
      </c>
      <c r="L34" s="41">
        <v>1169</v>
      </c>
      <c r="M34" s="41">
        <v>1171</v>
      </c>
      <c r="N34" s="41">
        <v>884</v>
      </c>
      <c r="O34" s="41">
        <v>1135</v>
      </c>
      <c r="P34" s="41">
        <v>1029</v>
      </c>
      <c r="Q34" s="41">
        <v>957</v>
      </c>
      <c r="R34" s="41">
        <f>IF(ISERR(SUM(F34:Q34)),"-",SUM(F34:Q34))</f>
        <v>13505</v>
      </c>
      <c r="S34" s="41">
        <f>IF(ISERR(R34/12),"-",R34/12)</f>
        <v>1125.4166666666667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4258</v>
      </c>
      <c r="G35" s="41">
        <v>4429</v>
      </c>
      <c r="H35" s="41">
        <v>5315</v>
      </c>
      <c r="I35" s="41">
        <v>5674</v>
      </c>
      <c r="J35" s="41">
        <v>4926</v>
      </c>
      <c r="K35" s="41">
        <v>5033</v>
      </c>
      <c r="L35" s="41">
        <v>5200</v>
      </c>
      <c r="M35" s="41">
        <v>5347</v>
      </c>
      <c r="N35" s="41">
        <v>5380</v>
      </c>
      <c r="O35" s="41">
        <v>5644</v>
      </c>
      <c r="P35" s="41">
        <v>4819</v>
      </c>
      <c r="Q35" s="41">
        <v>5519</v>
      </c>
      <c r="R35" s="41">
        <f>IF(ISERR(SUM(F35:Q35)),"-",SUM(F35:Q35))</f>
        <v>61544</v>
      </c>
      <c r="S35" s="41">
        <f>IF(ISERR(R35/12),"-",R35/12)</f>
        <v>5128.666666666667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1437</v>
      </c>
      <c r="G36" s="41">
        <v>1880</v>
      </c>
      <c r="H36" s="41">
        <v>1865</v>
      </c>
      <c r="I36" s="41">
        <v>1066</v>
      </c>
      <c r="J36" s="41">
        <v>709</v>
      </c>
      <c r="K36" s="41">
        <v>891</v>
      </c>
      <c r="L36" s="41">
        <v>985</v>
      </c>
      <c r="M36" s="41">
        <v>1260</v>
      </c>
      <c r="N36" s="41">
        <v>1402</v>
      </c>
      <c r="O36" s="41">
        <v>1167</v>
      </c>
      <c r="P36" s="41">
        <v>1212</v>
      </c>
      <c r="Q36" s="41">
        <v>1609</v>
      </c>
      <c r="R36" s="41">
        <f>IF(ISERR(SUM(F36:Q36)),"-",SUM(F36:Q36))</f>
        <v>15483</v>
      </c>
      <c r="S36" s="41">
        <f>IF(ISERR(R36/12),"-",R36/12)</f>
        <v>1290.25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3259</v>
      </c>
      <c r="G37" s="41">
        <v>3069</v>
      </c>
      <c r="H37" s="41">
        <v>3330</v>
      </c>
      <c r="I37" s="41">
        <v>3627</v>
      </c>
      <c r="J37" s="41">
        <v>2950</v>
      </c>
      <c r="K37" s="41">
        <v>3167</v>
      </c>
      <c r="L37" s="41">
        <v>2937</v>
      </c>
      <c r="M37" s="41">
        <v>3009</v>
      </c>
      <c r="N37" s="41">
        <v>3129</v>
      </c>
      <c r="O37" s="41">
        <v>3108</v>
      </c>
      <c r="P37" s="41">
        <v>2766</v>
      </c>
      <c r="Q37" s="41">
        <v>3259</v>
      </c>
      <c r="R37" s="41">
        <f>IF(ISERR(SUM(F37:Q37)),"-",SUM(F37:Q37))</f>
        <v>37610</v>
      </c>
      <c r="S37" s="41">
        <f>IF(ISERR(R37/12),"-",R37/12)</f>
        <v>3134.1666666666665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1337</v>
      </c>
      <c r="G39" s="41">
        <v>1447</v>
      </c>
      <c r="H39" s="41">
        <v>1204</v>
      </c>
      <c r="I39" s="41">
        <v>1270</v>
      </c>
      <c r="J39" s="41">
        <v>1054</v>
      </c>
      <c r="K39" s="41">
        <v>1258</v>
      </c>
      <c r="L39" s="41">
        <v>1274</v>
      </c>
      <c r="M39" s="41">
        <v>1258</v>
      </c>
      <c r="N39" s="41">
        <v>1368</v>
      </c>
      <c r="O39" s="41">
        <v>1515</v>
      </c>
      <c r="P39" s="41">
        <v>1451</v>
      </c>
      <c r="Q39" s="41">
        <v>1896</v>
      </c>
      <c r="R39" s="41">
        <f>IF(ISERR(SUM(F39:Q39)),"-",SUM(F39:Q39))</f>
        <v>16332</v>
      </c>
      <c r="S39" s="41">
        <f>IF(ISERR(R39/12),"-",R39/12)</f>
        <v>1361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322</v>
      </c>
      <c r="G40" s="41">
        <v>233</v>
      </c>
      <c r="H40" s="41">
        <v>182</v>
      </c>
      <c r="I40" s="41">
        <v>205</v>
      </c>
      <c r="J40" s="41">
        <v>235</v>
      </c>
      <c r="K40" s="41">
        <v>241</v>
      </c>
      <c r="L40" s="41">
        <v>227</v>
      </c>
      <c r="M40" s="41">
        <v>176</v>
      </c>
      <c r="N40" s="41">
        <v>225</v>
      </c>
      <c r="O40" s="41">
        <v>301</v>
      </c>
      <c r="P40" s="41">
        <v>290</v>
      </c>
      <c r="Q40" s="41">
        <v>254</v>
      </c>
      <c r="R40" s="41">
        <f>IF(ISERR(SUM(F40:Q40)),"-",SUM(F40:Q40))</f>
        <v>2891</v>
      </c>
      <c r="S40" s="41">
        <f>IF(ISERR(R40/12),"-",R40/12)</f>
        <v>240.91666666666666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589</v>
      </c>
      <c r="G41" s="41">
        <v>539</v>
      </c>
      <c r="H41" s="41">
        <v>558</v>
      </c>
      <c r="I41" s="41">
        <v>600</v>
      </c>
      <c r="J41" s="41">
        <v>597</v>
      </c>
      <c r="K41" s="41">
        <v>550</v>
      </c>
      <c r="L41" s="41">
        <v>510</v>
      </c>
      <c r="M41" s="41">
        <v>585</v>
      </c>
      <c r="N41" s="41">
        <v>586</v>
      </c>
      <c r="O41" s="41">
        <v>627</v>
      </c>
      <c r="P41" s="41">
        <v>564</v>
      </c>
      <c r="Q41" s="41">
        <v>791</v>
      </c>
      <c r="R41" s="41">
        <f>IF(ISERR(SUM(F41:Q41)),"-",SUM(F41:Q41))</f>
        <v>7096</v>
      </c>
      <c r="S41" s="41">
        <f>IF(ISERR(R41/12),"-",R41/12)</f>
        <v>591.33333333333337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32161</v>
      </c>
      <c r="G42" s="41">
        <v>31188</v>
      </c>
      <c r="H42" s="41">
        <v>32532</v>
      </c>
      <c r="I42" s="41">
        <v>34811</v>
      </c>
      <c r="J42" s="41">
        <v>30159</v>
      </c>
      <c r="K42" s="41">
        <v>34499</v>
      </c>
      <c r="L42" s="41">
        <v>34573</v>
      </c>
      <c r="M42" s="41">
        <v>33086</v>
      </c>
      <c r="N42" s="41">
        <v>33111</v>
      </c>
      <c r="O42" s="41">
        <v>34035</v>
      </c>
      <c r="P42" s="41">
        <v>30195</v>
      </c>
      <c r="Q42" s="41">
        <v>37696</v>
      </c>
      <c r="R42" s="41">
        <f>IF(ISERR(SUM(F42:Q42)),"-",SUM(F42:Q42))</f>
        <v>398046</v>
      </c>
      <c r="S42" s="41">
        <f>IF(ISERR(R42/12),"-",R42/12)</f>
        <v>33170.5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5355</v>
      </c>
      <c r="G43" s="41">
        <v>5337</v>
      </c>
      <c r="H43" s="41">
        <v>5952</v>
      </c>
      <c r="I43" s="41">
        <v>6777</v>
      </c>
      <c r="J43" s="41">
        <v>4494</v>
      </c>
      <c r="K43" s="41">
        <v>5259</v>
      </c>
      <c r="L43" s="41">
        <v>5962</v>
      </c>
      <c r="M43" s="41">
        <v>6439</v>
      </c>
      <c r="N43" s="41">
        <v>6315</v>
      </c>
      <c r="O43" s="41">
        <v>6783</v>
      </c>
      <c r="P43" s="41">
        <v>6750</v>
      </c>
      <c r="Q43" s="41">
        <v>8103</v>
      </c>
      <c r="R43" s="41">
        <f>IF(ISERR(SUM(F43:Q43)),"-",SUM(F43:Q43))</f>
        <v>73526</v>
      </c>
      <c r="S43" s="41">
        <f>IF(ISERR(R43/12),"-",R43/12)</f>
        <v>6127.166666666667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13213</v>
      </c>
      <c r="G45" s="41">
        <v>14288</v>
      </c>
      <c r="H45" s="41">
        <v>16339</v>
      </c>
      <c r="I45" s="41">
        <v>18283</v>
      </c>
      <c r="J45" s="41">
        <v>13373</v>
      </c>
      <c r="K45" s="41">
        <v>14933</v>
      </c>
      <c r="L45" s="41">
        <v>16015</v>
      </c>
      <c r="M45" s="41">
        <v>16148</v>
      </c>
      <c r="N45" s="41">
        <v>15046</v>
      </c>
      <c r="O45" s="41">
        <v>16440</v>
      </c>
      <c r="P45" s="41">
        <v>16453</v>
      </c>
      <c r="Q45" s="41">
        <v>24531</v>
      </c>
      <c r="R45" s="41">
        <f>IF(ISERR(SUM(F45:Q45)),"-",SUM(F45:Q45))</f>
        <v>195062</v>
      </c>
      <c r="S45" s="41">
        <f>IF(ISERR(R45/12),"-",R45/12)</f>
        <v>16255.166666666666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5936</v>
      </c>
      <c r="G46" s="41">
        <f>SUBTOTAL(9,G47:G49)</f>
        <v>6107</v>
      </c>
      <c r="H46" s="41">
        <f t="shared" ref="H46:Q46" si="4">SUBTOTAL(9,H47:H49)</f>
        <v>6863</v>
      </c>
      <c r="I46" s="41">
        <f t="shared" si="4"/>
        <v>8138</v>
      </c>
      <c r="J46" s="41">
        <f t="shared" si="4"/>
        <v>6273</v>
      </c>
      <c r="K46" s="41">
        <f t="shared" si="4"/>
        <v>6570</v>
      </c>
      <c r="L46" s="41">
        <f t="shared" si="4"/>
        <v>6922</v>
      </c>
      <c r="M46" s="41">
        <f t="shared" si="4"/>
        <v>6952</v>
      </c>
      <c r="N46" s="41">
        <f t="shared" si="4"/>
        <v>6347</v>
      </c>
      <c r="O46" s="41">
        <f t="shared" si="4"/>
        <v>6698</v>
      </c>
      <c r="P46" s="41">
        <f t="shared" si="4"/>
        <v>6123</v>
      </c>
      <c r="Q46" s="41">
        <f t="shared" si="4"/>
        <v>8120</v>
      </c>
      <c r="R46" s="41">
        <f>IF(ISERR(SUM(F46:Q46)),"-",SUM(F46:Q46))</f>
        <v>81049</v>
      </c>
      <c r="S46" s="41">
        <f>IF(ISERR(R46/12),"-",R46/12)</f>
        <v>6754.083333333333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661</v>
      </c>
      <c r="G47" s="41">
        <v>627</v>
      </c>
      <c r="H47" s="41">
        <v>963</v>
      </c>
      <c r="I47" s="41">
        <v>980</v>
      </c>
      <c r="J47" s="41">
        <v>1060</v>
      </c>
      <c r="K47" s="41">
        <v>948</v>
      </c>
      <c r="L47" s="41">
        <v>841</v>
      </c>
      <c r="M47" s="41">
        <v>1070</v>
      </c>
      <c r="N47" s="41">
        <v>931</v>
      </c>
      <c r="O47" s="41">
        <v>1032</v>
      </c>
      <c r="P47" s="41">
        <v>963</v>
      </c>
      <c r="Q47" s="41">
        <v>1257</v>
      </c>
      <c r="R47" s="41">
        <f>IF(ISERR(SUM(F47:Q47)),"-",SUM(F47:Q47))</f>
        <v>11333</v>
      </c>
      <c r="S47" s="41">
        <f>IF(ISERR(R47/12),"-",R47/12)</f>
        <v>944.41666666666663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1105</v>
      </c>
      <c r="G48" s="41">
        <v>1166</v>
      </c>
      <c r="H48" s="41">
        <v>1175</v>
      </c>
      <c r="I48" s="41">
        <v>1457</v>
      </c>
      <c r="J48" s="41">
        <v>1019</v>
      </c>
      <c r="K48" s="41">
        <v>1082</v>
      </c>
      <c r="L48" s="41">
        <v>1284</v>
      </c>
      <c r="M48" s="41">
        <v>1267</v>
      </c>
      <c r="N48" s="41">
        <v>1119</v>
      </c>
      <c r="O48" s="41">
        <v>1136</v>
      </c>
      <c r="P48" s="41">
        <v>1154</v>
      </c>
      <c r="Q48" s="41">
        <v>1743</v>
      </c>
      <c r="R48" s="41">
        <f>IF(ISERR(SUM(F48:Q48)),"-",SUM(F48:Q48))</f>
        <v>14707</v>
      </c>
      <c r="S48" s="41">
        <f>IF(ISERR(R48/12),"-",R48/12)</f>
        <v>1225.5833333333333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4170</v>
      </c>
      <c r="G49" s="41">
        <v>4314</v>
      </c>
      <c r="H49" s="41">
        <v>4725</v>
      </c>
      <c r="I49" s="41">
        <v>5701</v>
      </c>
      <c r="J49" s="41">
        <v>4194</v>
      </c>
      <c r="K49" s="41">
        <v>4540</v>
      </c>
      <c r="L49" s="41">
        <v>4797</v>
      </c>
      <c r="M49" s="41">
        <v>4615</v>
      </c>
      <c r="N49" s="41">
        <v>4297</v>
      </c>
      <c r="O49" s="41">
        <v>4530</v>
      </c>
      <c r="P49" s="41">
        <v>4006</v>
      </c>
      <c r="Q49" s="41">
        <v>5120</v>
      </c>
      <c r="R49" s="41">
        <f>IF(ISERR(SUM(F49:Q49)),"-",SUM(F49:Q49))</f>
        <v>55009</v>
      </c>
      <c r="S49" s="41">
        <f>IF(ISERR(R49/12),"-",R49/12)</f>
        <v>4584.083333333333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2431</v>
      </c>
      <c r="G51" s="41">
        <v>2295</v>
      </c>
      <c r="H51" s="41">
        <v>2281</v>
      </c>
      <c r="I51" s="41">
        <v>3040</v>
      </c>
      <c r="J51" s="41">
        <v>2644</v>
      </c>
      <c r="K51" s="41">
        <v>2998</v>
      </c>
      <c r="L51" s="41">
        <v>2934</v>
      </c>
      <c r="M51" s="41">
        <v>2876</v>
      </c>
      <c r="N51" s="41">
        <v>2786</v>
      </c>
      <c r="O51" s="41">
        <v>2696</v>
      </c>
      <c r="P51" s="41">
        <v>3116</v>
      </c>
      <c r="Q51" s="41">
        <v>4278</v>
      </c>
      <c r="R51" s="41">
        <f>IF(ISERR(SUM(F51:Q51)),"-",SUM(F51:Q51))</f>
        <v>34375</v>
      </c>
      <c r="S51" s="41">
        <f>IF(ISERR(R51/12),"-",R51/12)</f>
        <v>2864.5833333333335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5095</v>
      </c>
      <c r="G52" s="41">
        <v>4631</v>
      </c>
      <c r="H52" s="41">
        <v>4247</v>
      </c>
      <c r="I52" s="41">
        <v>4748</v>
      </c>
      <c r="J52" s="41">
        <v>3846</v>
      </c>
      <c r="K52" s="41">
        <v>4674</v>
      </c>
      <c r="L52" s="41">
        <v>5192</v>
      </c>
      <c r="M52" s="41">
        <v>5100</v>
      </c>
      <c r="N52" s="41">
        <v>5325</v>
      </c>
      <c r="O52" s="41">
        <v>6896</v>
      </c>
      <c r="P52" s="41">
        <v>8571</v>
      </c>
      <c r="Q52" s="41">
        <v>14866</v>
      </c>
      <c r="R52" s="41">
        <f>IF(ISERR(SUM(F52:Q52)),"-",SUM(F52:Q52))</f>
        <v>73191</v>
      </c>
      <c r="S52" s="41">
        <f>IF(ISERR(R52/12),"-",R52/12)</f>
        <v>6099.25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268</v>
      </c>
      <c r="G53" s="41">
        <v>194</v>
      </c>
      <c r="H53" s="41">
        <v>158</v>
      </c>
      <c r="I53" s="41">
        <v>263</v>
      </c>
      <c r="J53" s="41">
        <v>90</v>
      </c>
      <c r="K53" s="41">
        <v>57</v>
      </c>
      <c r="L53" s="41">
        <v>92</v>
      </c>
      <c r="M53" s="41">
        <v>339</v>
      </c>
      <c r="N53" s="41">
        <v>235</v>
      </c>
      <c r="O53" s="41">
        <v>214</v>
      </c>
      <c r="P53" s="41">
        <v>407</v>
      </c>
      <c r="Q53" s="41">
        <v>145</v>
      </c>
      <c r="R53" s="41">
        <f>IF(ISERR(SUM(F53:Q53)),"-",SUM(F53:Q53))</f>
        <v>2462</v>
      </c>
      <c r="S53" s="41">
        <f>IF(ISERR(R53/12),"-",R53/12)</f>
        <v>205.16666666666666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3794</v>
      </c>
      <c r="G54" s="41">
        <v>3562</v>
      </c>
      <c r="H54" s="41">
        <v>3621</v>
      </c>
      <c r="I54" s="41">
        <v>3490</v>
      </c>
      <c r="J54" s="41">
        <v>3301</v>
      </c>
      <c r="K54" s="41">
        <v>3337</v>
      </c>
      <c r="L54" s="41">
        <v>3485</v>
      </c>
      <c r="M54" s="41">
        <v>3246</v>
      </c>
      <c r="N54" s="41">
        <v>3700</v>
      </c>
      <c r="O54" s="41">
        <v>4361</v>
      </c>
      <c r="P54" s="41">
        <v>3984</v>
      </c>
      <c r="Q54" s="41">
        <v>5242</v>
      </c>
      <c r="R54" s="41">
        <f>IF(ISERR(SUM(F54:Q54)),"-",SUM(F54:Q54))</f>
        <v>45123</v>
      </c>
      <c r="S54" s="41">
        <f>IF(ISERR(R54/12),"-",R54/12)</f>
        <v>3760.25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3359</v>
      </c>
      <c r="G55" s="41">
        <v>3446</v>
      </c>
      <c r="H55" s="41">
        <v>3696</v>
      </c>
      <c r="I55" s="41">
        <v>3455</v>
      </c>
      <c r="J55" s="41">
        <v>3413</v>
      </c>
      <c r="K55" s="41">
        <v>3012</v>
      </c>
      <c r="L55" s="41">
        <v>3141</v>
      </c>
      <c r="M55" s="41">
        <v>3072</v>
      </c>
      <c r="N55" s="41">
        <v>3441</v>
      </c>
      <c r="O55" s="41">
        <v>3872</v>
      </c>
      <c r="P55" s="41">
        <v>3641</v>
      </c>
      <c r="Q55" s="41">
        <v>4249</v>
      </c>
      <c r="R55" s="41">
        <f>IF(ISERR(SUM(F55:Q55)),"-",SUM(F55:Q55))</f>
        <v>41797</v>
      </c>
      <c r="S55" s="41">
        <f>IF(ISERR(R55/12),"-",R55/12)</f>
        <v>3483.0833333333335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8920</v>
      </c>
      <c r="G57" s="41">
        <f>SUBTOTAL(9,G58:G64)</f>
        <v>8740</v>
      </c>
      <c r="H57" s="41">
        <f t="shared" ref="H57:Q57" si="5">SUBTOTAL(9,H58:H64)</f>
        <v>9716</v>
      </c>
      <c r="I57" s="41">
        <f t="shared" si="5"/>
        <v>10498</v>
      </c>
      <c r="J57" s="41">
        <f t="shared" si="5"/>
        <v>8703</v>
      </c>
      <c r="K57" s="41">
        <f t="shared" si="5"/>
        <v>9927</v>
      </c>
      <c r="L57" s="41">
        <f t="shared" si="5"/>
        <v>10680</v>
      </c>
      <c r="M57" s="41">
        <f t="shared" si="5"/>
        <v>9827</v>
      </c>
      <c r="N57" s="41">
        <f t="shared" si="5"/>
        <v>10102</v>
      </c>
      <c r="O57" s="41">
        <f t="shared" si="5"/>
        <v>10619</v>
      </c>
      <c r="P57" s="41">
        <f t="shared" si="5"/>
        <v>11174</v>
      </c>
      <c r="Q57" s="41">
        <f t="shared" si="5"/>
        <v>14109</v>
      </c>
      <c r="R57" s="41">
        <f>IF(ISERR(SUM(F57:Q57)),"-",SUM(F57:Q57))</f>
        <v>123015</v>
      </c>
      <c r="S57" s="41">
        <f>IF(ISERR(R57/12),"-",R57/12)</f>
        <v>10251.25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1034</v>
      </c>
      <c r="G58" s="41">
        <v>1071</v>
      </c>
      <c r="H58" s="41">
        <v>1192</v>
      </c>
      <c r="I58" s="41">
        <v>1274</v>
      </c>
      <c r="J58" s="41">
        <v>1161</v>
      </c>
      <c r="K58" s="41">
        <v>1222</v>
      </c>
      <c r="L58" s="41">
        <v>1197</v>
      </c>
      <c r="M58" s="41">
        <v>1095</v>
      </c>
      <c r="N58" s="41">
        <v>1147</v>
      </c>
      <c r="O58" s="41">
        <v>1340</v>
      </c>
      <c r="P58" s="41">
        <v>1651</v>
      </c>
      <c r="Q58" s="41">
        <v>1877</v>
      </c>
      <c r="R58" s="41">
        <f>IF(ISERR(SUM(F58:Q58)),"-",SUM(F58:Q58))</f>
        <v>15261</v>
      </c>
      <c r="S58" s="41">
        <f>IF(ISERR(R58/12),"-",R58/12)</f>
        <v>1271.75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76</v>
      </c>
      <c r="G59" s="41">
        <v>69</v>
      </c>
      <c r="H59" s="41">
        <v>93</v>
      </c>
      <c r="I59" s="41">
        <v>96</v>
      </c>
      <c r="J59" s="41">
        <v>115</v>
      </c>
      <c r="K59" s="41">
        <v>109</v>
      </c>
      <c r="L59" s="41">
        <v>92</v>
      </c>
      <c r="M59" s="41">
        <v>105</v>
      </c>
      <c r="N59" s="41">
        <v>99</v>
      </c>
      <c r="O59" s="41">
        <v>96</v>
      </c>
      <c r="P59" s="41">
        <v>86</v>
      </c>
      <c r="Q59" s="41">
        <v>83</v>
      </c>
      <c r="R59" s="41">
        <f>IF(ISERR(SUM(F59:Q59)),"-",SUM(F59:Q59))</f>
        <v>1119</v>
      </c>
      <c r="S59" s="41">
        <f>IF(ISERR(R59/12),"-",R59/12)</f>
        <v>93.25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1700</v>
      </c>
      <c r="G60" s="41">
        <v>1713</v>
      </c>
      <c r="H60" s="41">
        <v>1987</v>
      </c>
      <c r="I60" s="41">
        <v>2253</v>
      </c>
      <c r="J60" s="41">
        <v>1701</v>
      </c>
      <c r="K60" s="41">
        <v>2116</v>
      </c>
      <c r="L60" s="41">
        <v>2558</v>
      </c>
      <c r="M60" s="41">
        <v>2429</v>
      </c>
      <c r="N60" s="41">
        <v>2194</v>
      </c>
      <c r="O60" s="41">
        <v>2224</v>
      </c>
      <c r="P60" s="41">
        <v>2146</v>
      </c>
      <c r="Q60" s="41">
        <v>3087</v>
      </c>
      <c r="R60" s="41">
        <f>IF(ISERR(SUM(F60:Q60)),"-",SUM(F60:Q60))</f>
        <v>26108</v>
      </c>
      <c r="S60" s="41">
        <f>IF(ISERR(R60/12),"-",R60/12)</f>
        <v>2175.6666666666665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597</v>
      </c>
      <c r="G61" s="41">
        <v>1000</v>
      </c>
      <c r="H61" s="41">
        <v>726</v>
      </c>
      <c r="I61" s="41">
        <v>890</v>
      </c>
      <c r="J61" s="41">
        <v>580</v>
      </c>
      <c r="K61" s="41">
        <v>706</v>
      </c>
      <c r="L61" s="41">
        <v>694</v>
      </c>
      <c r="M61" s="41">
        <v>857</v>
      </c>
      <c r="N61" s="41">
        <v>850</v>
      </c>
      <c r="O61" s="41">
        <v>1040</v>
      </c>
      <c r="P61" s="41">
        <v>1097</v>
      </c>
      <c r="Q61" s="41">
        <v>1709</v>
      </c>
      <c r="R61" s="41">
        <f>IF(ISERR(SUM(F61:Q61)),"-",SUM(F61:Q61))</f>
        <v>10746</v>
      </c>
      <c r="S61" s="41">
        <f>IF(ISERR(R61/12),"-",R61/12)</f>
        <v>895.5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390</v>
      </c>
      <c r="G63" s="41">
        <v>187</v>
      </c>
      <c r="H63" s="41">
        <v>213</v>
      </c>
      <c r="I63" s="41">
        <v>255</v>
      </c>
      <c r="J63" s="41">
        <v>179</v>
      </c>
      <c r="K63" s="41">
        <v>264</v>
      </c>
      <c r="L63" s="41">
        <v>349</v>
      </c>
      <c r="M63" s="41">
        <v>335</v>
      </c>
      <c r="N63" s="41">
        <v>362</v>
      </c>
      <c r="O63" s="41">
        <v>589</v>
      </c>
      <c r="P63" s="41">
        <v>1145</v>
      </c>
      <c r="Q63" s="41">
        <v>1655</v>
      </c>
      <c r="R63" s="41">
        <f>IF(ISERR(SUM(F63:Q63)),"-",SUM(F63:Q63))</f>
        <v>5923</v>
      </c>
      <c r="S63" s="41">
        <f>IF(ISERR(R63/12),"-",R63/12)</f>
        <v>493.58333333333331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5123</v>
      </c>
      <c r="G64" s="41">
        <v>4700</v>
      </c>
      <c r="H64" s="41">
        <v>5505</v>
      </c>
      <c r="I64" s="41">
        <v>5730</v>
      </c>
      <c r="J64" s="41">
        <v>4967</v>
      </c>
      <c r="K64" s="41">
        <v>5510</v>
      </c>
      <c r="L64" s="41">
        <v>5790</v>
      </c>
      <c r="M64" s="41">
        <v>5006</v>
      </c>
      <c r="N64" s="41">
        <v>5450</v>
      </c>
      <c r="O64" s="41">
        <v>5330</v>
      </c>
      <c r="P64" s="41">
        <v>5049</v>
      </c>
      <c r="Q64" s="41">
        <v>5698</v>
      </c>
      <c r="R64" s="41">
        <f>IF(ISERR(SUM(F64:Q64)),"-",SUM(F64:Q64))</f>
        <v>63858</v>
      </c>
      <c r="S64" s="41">
        <f>IF(ISERR(R64/12),"-",R64/12)</f>
        <v>5321.5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13703</v>
      </c>
      <c r="G66" s="41">
        <v>12902</v>
      </c>
      <c r="H66" s="41">
        <v>14210</v>
      </c>
      <c r="I66" s="41">
        <v>17096</v>
      </c>
      <c r="J66" s="41">
        <v>14630</v>
      </c>
      <c r="K66" s="41">
        <v>15143</v>
      </c>
      <c r="L66" s="41">
        <v>17475</v>
      </c>
      <c r="M66" s="41">
        <v>15422</v>
      </c>
      <c r="N66" s="41">
        <v>14623</v>
      </c>
      <c r="O66" s="41">
        <v>16479</v>
      </c>
      <c r="P66" s="41">
        <v>15341</v>
      </c>
      <c r="Q66" s="41">
        <v>22230</v>
      </c>
      <c r="R66" s="41">
        <f>IF(ISERR(SUM(F66:Q66)),"-",SUM(F66:Q66))</f>
        <v>189254</v>
      </c>
      <c r="S66" s="41">
        <f>IF(ISERR(R66/12),"-",R66/12)</f>
        <v>15771.166666666666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2020-07-23T09:48:33Z</dcterms:created>
  <dcterms:modified xsi:type="dcterms:W3CDTF">2020-07-23T09:48:35Z</dcterms:modified>
</cp:coreProperties>
</file>