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5\year\"/>
    </mc:Choice>
  </mc:AlternateContent>
  <xr:revisionPtr revIDLastSave="0" documentId="8_{97F64701-6497-4BB0-BA68-9780A3A86611}" xr6:coauthVersionLast="36" xr6:coauthVersionMax="36" xr10:uidLastSave="{00000000-0000-0000-0000-000000000000}"/>
  <bookViews>
    <workbookView xWindow="0" yWindow="0" windowWidth="14625" windowHeight="10485" xr2:uid="{900A7DC1-2103-455E-8890-1DB70CB9E8A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<sst xmlns="http://schemas.openxmlformats.org/spreadsheetml/2006/main" count="81" uniqueCount="81">
  <si>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</si>
  <si>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</si>
  <si>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</si>
  <si>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</si>
  <si>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</si>
  <si>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</si>
  <si>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</si>
  <si>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</si>
  <si>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</si>
  <si>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</si>
  <si>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</si>
  <si>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</si>
  <si>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</si>
  <si>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</si>
  <si>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</si>
  <si>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</si>
  <si>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</si>
  <si>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</si>
  <si>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</si>
  <si>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</si>
  <si>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</si>
  <si>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</si>
  <si>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</si>
  <si>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</si>
  <si>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</si>
  <si>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</si>
  <si>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</si>
  <si>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</si>
  <si>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</si>
  <si>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</si>
  <si>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</si>
  <si>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</si>
  <si>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</si>
  <si>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</si>
  <si>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</si>
  <si>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</si>
  <si>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</si>
  <si>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</si>
  <si>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</si>
  <si>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</si>
  <si>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</si>
  <si>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</si>
  <si>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</si>
  <si>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</si>
  <si>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</si>
  <si>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</si>
  <si>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</si>
  <si>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</si>
  <si>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</si>
  <si>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</si>
  <si>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</si>
  <si>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</si>
  <si>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</si>
  <si>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</si>
  <si>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</si>
  <si>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</si>
  <si>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</si>
  <si>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</si>
  <si>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</si>
  <si>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</si>
  <si>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</si>
  <si>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</si>
  <si>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</si>
  <si>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</si>
  <si>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</si>
  <si>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</si>
  <si>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</si>
  <si>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</si>
  <si>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</si>
  <si>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</si>
  <si>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</si>
  <si>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</si>
  <si>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</si>
  <si>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</si>
  <si>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</si>
  <si>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</si>
  <si>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</si>
  <si>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</si>
  <si>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(2)</t>
    <phoneticPr fontId="7"/>
  </si>
  <si>
    <t>めばち（冷凍品）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</si>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</sst>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9172EBCE-00F1-420B-9DE7-4DAE6C7DB7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D1D9C-7376-4297-80EA-85846E12347D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42005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9618</v>
      </c>
      <c r="E10" s="40">
        <f t="shared" si="0"/>
        <v>10238</v>
      </c>
      <c r="F10" s="40">
        <f t="shared" si="0"/>
        <v>10704</v>
      </c>
      <c r="G10" s="40">
        <f t="shared" si="0"/>
        <v>12207</v>
      </c>
      <c r="H10" s="40">
        <f t="shared" si="0"/>
        <v>11636</v>
      </c>
      <c r="I10" s="40">
        <f t="shared" si="0"/>
        <v>12171</v>
      </c>
      <c r="J10" s="40">
        <f t="shared" si="0"/>
        <v>12336</v>
      </c>
      <c r="K10" s="40">
        <f t="shared" si="0"/>
        <v>11661</v>
      </c>
      <c r="L10" s="40">
        <f t="shared" si="0"/>
        <v>11625</v>
      </c>
      <c r="M10" s="40">
        <f t="shared" si="0"/>
        <v>10403</v>
      </c>
      <c r="N10" s="40">
        <f t="shared" si="0"/>
        <v>8699</v>
      </c>
      <c r="O10" s="40">
        <f t="shared" si="0"/>
        <v>7763</v>
      </c>
      <c r="P10" s="40">
        <f>IF(ISERR(SUM(D10:O10)),"-",SUM(D10:O10))</f>
        <v>129061</v>
      </c>
      <c r="Q10" s="40">
        <f>IF(ISERR(P10/12),"-",P10/12)</f>
        <v>10755.083333333334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1</v>
      </c>
      <c r="E14" s="40">
        <v>1</v>
      </c>
      <c r="F14" s="40">
        <v>1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1</v>
      </c>
      <c r="O14" s="40">
        <v>0</v>
      </c>
      <c r="P14" s="40">
        <f>IF(ISERR(SUM(D14:O14)),"-",SUM(D14:O14))</f>
        <v>4</v>
      </c>
      <c r="Q14" s="40">
        <f>IF(ISERR(P14/12),"-",P14/12)</f>
        <v>0.33333333333333331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66</v>
      </c>
      <c r="E15" s="40">
        <v>67</v>
      </c>
      <c r="F15" s="40">
        <v>63</v>
      </c>
      <c r="G15" s="40">
        <v>78</v>
      </c>
      <c r="H15" s="40">
        <v>62</v>
      </c>
      <c r="I15" s="40">
        <v>57</v>
      </c>
      <c r="J15" s="40">
        <v>51</v>
      </c>
      <c r="K15" s="40">
        <v>51</v>
      </c>
      <c r="L15" s="40">
        <v>38</v>
      </c>
      <c r="M15" s="40">
        <v>30</v>
      </c>
      <c r="N15" s="40">
        <v>41</v>
      </c>
      <c r="O15" s="40">
        <v>64</v>
      </c>
      <c r="P15" s="40">
        <f>IF(ISERR(SUM(D15:O15)),"-",SUM(D15:O15))</f>
        <v>668</v>
      </c>
      <c r="Q15" s="40">
        <f>IF(ISERR(P15/12),"-",P15/12)</f>
        <v>55.666666666666664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243</v>
      </c>
      <c r="E18" s="40">
        <v>201</v>
      </c>
      <c r="F18" s="40">
        <v>178</v>
      </c>
      <c r="G18" s="40">
        <v>203</v>
      </c>
      <c r="H18" s="40">
        <v>254</v>
      </c>
      <c r="I18" s="40">
        <v>290</v>
      </c>
      <c r="J18" s="40">
        <v>275</v>
      </c>
      <c r="K18" s="40">
        <v>179</v>
      </c>
      <c r="L18" s="40">
        <v>159</v>
      </c>
      <c r="M18" s="40">
        <v>204</v>
      </c>
      <c r="N18" s="40">
        <v>201</v>
      </c>
      <c r="O18" s="40">
        <v>141</v>
      </c>
      <c r="P18" s="40">
        <f>IF(ISERR(SUM(D18:O18)),"-",SUM(D18:O18))</f>
        <v>2528</v>
      </c>
      <c r="Q18" s="40">
        <f>IF(ISERR(P18/12),"-",P18/12)</f>
        <v>210.66666666666666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4</v>
      </c>
      <c r="E21" s="40">
        <v>3</v>
      </c>
      <c r="F21" s="40">
        <v>4</v>
      </c>
      <c r="G21" s="40">
        <v>27</v>
      </c>
      <c r="H21" s="40">
        <v>15</v>
      </c>
      <c r="I21" s="40">
        <v>19</v>
      </c>
      <c r="J21" s="40">
        <v>4</v>
      </c>
      <c r="K21" s="40">
        <v>1</v>
      </c>
      <c r="L21" s="40">
        <v>8</v>
      </c>
      <c r="M21" s="40">
        <v>12</v>
      </c>
      <c r="N21" s="40">
        <v>11</v>
      </c>
      <c r="O21" s="40">
        <v>20</v>
      </c>
      <c r="P21" s="40">
        <f>IF(ISERR(SUM(D21:O21)),"-",SUM(D21:O21))</f>
        <v>128</v>
      </c>
      <c r="Q21" s="40">
        <f>IF(ISERR(P21/12),"-",P21/12)</f>
        <v>10.666666666666666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9</v>
      </c>
      <c r="E22" s="40">
        <v>11</v>
      </c>
      <c r="F22" s="40">
        <v>13</v>
      </c>
      <c r="G22" s="40">
        <v>9</v>
      </c>
      <c r="H22" s="40">
        <v>14</v>
      </c>
      <c r="I22" s="40">
        <v>14</v>
      </c>
      <c r="J22" s="40">
        <v>12</v>
      </c>
      <c r="K22" s="40">
        <v>11</v>
      </c>
      <c r="L22" s="40">
        <v>13</v>
      </c>
      <c r="M22" s="40">
        <v>9</v>
      </c>
      <c r="N22" s="40">
        <v>7</v>
      </c>
      <c r="O22" s="40">
        <v>11</v>
      </c>
      <c r="P22" s="40">
        <f>IF(ISERR(SUM(D22:O22)),"-",SUM(D22:O22))</f>
        <v>133</v>
      </c>
      <c r="Q22" s="40">
        <f>IF(ISERR(P22/12),"-",P22/12)</f>
        <v>11.083333333333334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9</v>
      </c>
      <c r="E28" s="40">
        <v>34</v>
      </c>
      <c r="F28" s="40">
        <v>20</v>
      </c>
      <c r="G28" s="40">
        <v>21</v>
      </c>
      <c r="H28" s="40">
        <v>10</v>
      </c>
      <c r="I28" s="40">
        <v>9</v>
      </c>
      <c r="J28" s="40">
        <v>24</v>
      </c>
      <c r="K28" s="40">
        <v>15</v>
      </c>
      <c r="L28" s="40">
        <v>19</v>
      </c>
      <c r="M28" s="40">
        <v>8</v>
      </c>
      <c r="N28" s="40">
        <v>9</v>
      </c>
      <c r="O28" s="40">
        <v>11</v>
      </c>
      <c r="P28" s="40">
        <f>IF(ISERR(SUM(D28:O28)),"-",SUM(D28:O28))</f>
        <v>189</v>
      </c>
      <c r="Q28" s="40">
        <f>IF(ISERR(P28/12),"-",P28/12)</f>
        <v>15.75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224</v>
      </c>
      <c r="E29" s="40">
        <v>237</v>
      </c>
      <c r="F29" s="40">
        <v>225</v>
      </c>
      <c r="G29" s="40">
        <v>244</v>
      </c>
      <c r="H29" s="40">
        <v>256</v>
      </c>
      <c r="I29" s="40">
        <v>246</v>
      </c>
      <c r="J29" s="40">
        <v>235</v>
      </c>
      <c r="K29" s="40">
        <v>205</v>
      </c>
      <c r="L29" s="40">
        <v>243</v>
      </c>
      <c r="M29" s="40">
        <v>258</v>
      </c>
      <c r="N29" s="40">
        <v>250</v>
      </c>
      <c r="O29" s="40">
        <v>264</v>
      </c>
      <c r="P29" s="40">
        <f>IF(ISERR(SUM(D29:O29)),"-",SUM(D29:O29))</f>
        <v>2887</v>
      </c>
      <c r="Q29" s="40">
        <f>IF(ISERR(P29/12),"-",P29/12)</f>
        <v>240.58333333333334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8</v>
      </c>
      <c r="E43" s="40">
        <v>5</v>
      </c>
      <c r="F43" s="40">
        <v>4</v>
      </c>
      <c r="G43" s="40">
        <v>5</v>
      </c>
      <c r="H43" s="40">
        <v>4</v>
      </c>
      <c r="I43" s="40">
        <v>4</v>
      </c>
      <c r="J43" s="40">
        <v>17</v>
      </c>
      <c r="K43" s="40">
        <v>19</v>
      </c>
      <c r="L43" s="40">
        <v>23</v>
      </c>
      <c r="M43" s="40">
        <v>40</v>
      </c>
      <c r="N43" s="40">
        <v>34</v>
      </c>
      <c r="O43" s="40">
        <v>23</v>
      </c>
      <c r="P43" s="40">
        <f>IF(ISERR(SUM(D43:O43)),"-",SUM(D43:O43))</f>
        <v>186</v>
      </c>
      <c r="Q43" s="40">
        <f>IF(ISERR(P43/12),"-",P43/12)</f>
        <v>15.5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3</v>
      </c>
      <c r="E45" s="40">
        <v>4</v>
      </c>
      <c r="F45" s="40">
        <v>2</v>
      </c>
      <c r="G45" s="40">
        <v>4</v>
      </c>
      <c r="H45" s="40">
        <v>3</v>
      </c>
      <c r="I45" s="40">
        <v>3</v>
      </c>
      <c r="J45" s="40">
        <v>4</v>
      </c>
      <c r="K45" s="40">
        <v>5</v>
      </c>
      <c r="L45" s="40">
        <v>4</v>
      </c>
      <c r="M45" s="40">
        <v>4</v>
      </c>
      <c r="N45" s="40">
        <v>2</v>
      </c>
      <c r="O45" s="40">
        <v>4</v>
      </c>
      <c r="P45" s="40">
        <f>IF(ISERR(SUM(D45:O45)),"-",SUM(D45:O45))</f>
        <v>42</v>
      </c>
      <c r="Q45" s="40">
        <f>IF(ISERR(P45/12),"-",P45/12)</f>
        <v>3.5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132</v>
      </c>
      <c r="E51" s="40">
        <v>91</v>
      </c>
      <c r="F51" s="40">
        <v>58</v>
      </c>
      <c r="G51" s="40">
        <v>40</v>
      </c>
      <c r="H51" s="40">
        <v>5</v>
      </c>
      <c r="I51" s="40">
        <v>7</v>
      </c>
      <c r="J51" s="40">
        <v>15</v>
      </c>
      <c r="K51" s="40">
        <v>46</v>
      </c>
      <c r="L51" s="40">
        <v>10</v>
      </c>
      <c r="M51" s="40">
        <v>8</v>
      </c>
      <c r="N51" s="40">
        <v>13</v>
      </c>
      <c r="O51" s="40">
        <v>12</v>
      </c>
      <c r="P51" s="40">
        <f>IF(ISERR(SUM(D51:O51)),"-",SUM(D51:O51))</f>
        <v>437</v>
      </c>
      <c r="Q51" s="40">
        <f>IF(ISERR(P51/12),"-",P51/12)</f>
        <v>36.416666666666664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4</v>
      </c>
      <c r="E52" s="40">
        <v>3</v>
      </c>
      <c r="F52" s="40">
        <v>2</v>
      </c>
      <c r="G52" s="40">
        <v>2</v>
      </c>
      <c r="H52" s="40">
        <v>2</v>
      </c>
      <c r="I52" s="40">
        <v>2</v>
      </c>
      <c r="J52" s="40">
        <v>2</v>
      </c>
      <c r="K52" s="40">
        <v>2</v>
      </c>
      <c r="L52" s="40">
        <v>1</v>
      </c>
      <c r="M52" s="40">
        <v>1</v>
      </c>
      <c r="N52" s="40">
        <v>0</v>
      </c>
      <c r="O52" s="40">
        <v>0</v>
      </c>
      <c r="P52" s="40">
        <f>IF(ISERR(SUM(D52:O52)),"-",SUM(D52:O52))</f>
        <v>21</v>
      </c>
      <c r="Q52" s="40">
        <f>IF(ISERR(P52/12),"-",P52/12)</f>
        <v>1.75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96</v>
      </c>
      <c r="E53" s="40">
        <v>106</v>
      </c>
      <c r="F53" s="40">
        <v>108</v>
      </c>
      <c r="G53" s="40">
        <v>75</v>
      </c>
      <c r="H53" s="40">
        <v>83</v>
      </c>
      <c r="I53" s="40">
        <v>82</v>
      </c>
      <c r="J53" s="40">
        <v>90</v>
      </c>
      <c r="K53" s="40">
        <v>98</v>
      </c>
      <c r="L53" s="40">
        <v>89</v>
      </c>
      <c r="M53" s="40">
        <v>98</v>
      </c>
      <c r="N53" s="40">
        <v>101</v>
      </c>
      <c r="O53" s="40">
        <v>107</v>
      </c>
      <c r="P53" s="40">
        <f>IF(ISERR(SUM(D53:O53)),"-",SUM(D53:O53))</f>
        <v>1133</v>
      </c>
      <c r="Q53" s="40">
        <f>IF(ISERR(P53/12),"-",P53/12)</f>
        <v>94.416666666666671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80</v>
      </c>
      <c r="E55" s="40">
        <v>72</v>
      </c>
      <c r="F55" s="40">
        <v>69</v>
      </c>
      <c r="G55" s="40">
        <v>88</v>
      </c>
      <c r="H55" s="40">
        <v>98</v>
      </c>
      <c r="I55" s="40">
        <v>108</v>
      </c>
      <c r="J55" s="40">
        <v>105</v>
      </c>
      <c r="K55" s="40">
        <v>108</v>
      </c>
      <c r="L55" s="40">
        <v>112</v>
      </c>
      <c r="M55" s="40">
        <v>112</v>
      </c>
      <c r="N55" s="40">
        <v>105</v>
      </c>
      <c r="O55" s="40">
        <v>120</v>
      </c>
      <c r="P55" s="40">
        <f>IF(ISERR(SUM(D55:O55)),"-",SUM(D55:O55))</f>
        <v>1177</v>
      </c>
      <c r="Q55" s="40">
        <f>IF(ISERR(P55/12),"-",P55/12)</f>
        <v>98.083333333333329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1276</v>
      </c>
      <c r="E60" s="40">
        <v>1380</v>
      </c>
      <c r="F60" s="40">
        <v>1215</v>
      </c>
      <c r="G60" s="40">
        <v>1544</v>
      </c>
      <c r="H60" s="40">
        <v>1451</v>
      </c>
      <c r="I60" s="40">
        <v>1632</v>
      </c>
      <c r="J60" s="40">
        <v>1597</v>
      </c>
      <c r="K60" s="40">
        <v>1422</v>
      </c>
      <c r="L60" s="40">
        <v>1584</v>
      </c>
      <c r="M60" s="40">
        <v>1416</v>
      </c>
      <c r="N60" s="40">
        <v>1282</v>
      </c>
      <c r="O60" s="40">
        <v>1104</v>
      </c>
      <c r="P60" s="40">
        <f>IF(ISERR(SUM(D60:O60)),"-",SUM(D60:O60))</f>
        <v>16903</v>
      </c>
      <c r="Q60" s="40">
        <f>IF(ISERR(P60/12),"-",P60/12)</f>
        <v>1408.5833333333333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7</v>
      </c>
      <c r="E61" s="40">
        <v>5</v>
      </c>
      <c r="F61" s="40">
        <v>6</v>
      </c>
      <c r="G61" s="40">
        <v>6</v>
      </c>
      <c r="H61" s="40">
        <v>8</v>
      </c>
      <c r="I61" s="40">
        <v>5</v>
      </c>
      <c r="J61" s="40">
        <v>6</v>
      </c>
      <c r="K61" s="40">
        <v>11</v>
      </c>
      <c r="L61" s="40">
        <v>9</v>
      </c>
      <c r="M61" s="40">
        <v>8</v>
      </c>
      <c r="N61" s="40">
        <v>11</v>
      </c>
      <c r="O61" s="40">
        <v>9</v>
      </c>
      <c r="P61" s="40">
        <f>IF(ISERR(SUM(D61:O61)),"-",SUM(D61:O61))</f>
        <v>91</v>
      </c>
      <c r="Q61" s="40">
        <f>IF(ISERR(P61/12),"-",P61/12)</f>
        <v>7.583333333333333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3574</v>
      </c>
      <c r="E63" s="40">
        <v>3500</v>
      </c>
      <c r="F63" s="40">
        <v>4131</v>
      </c>
      <c r="G63" s="40">
        <v>5470</v>
      </c>
      <c r="H63" s="40">
        <v>5407</v>
      </c>
      <c r="I63" s="40">
        <v>5942</v>
      </c>
      <c r="J63" s="40">
        <v>5737</v>
      </c>
      <c r="K63" s="40">
        <v>5545</v>
      </c>
      <c r="L63" s="40">
        <v>5549</v>
      </c>
      <c r="M63" s="40">
        <v>4441</v>
      </c>
      <c r="N63" s="40">
        <v>3482</v>
      </c>
      <c r="O63" s="40">
        <v>2862</v>
      </c>
      <c r="P63" s="40">
        <f>IF(ISERR(SUM(D63:O63)),"-",SUM(D63:O63))</f>
        <v>55640</v>
      </c>
      <c r="Q63" s="40">
        <f>IF(ISERR(P63/12),"-",P63/12)</f>
        <v>4636.666666666667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3595</v>
      </c>
      <c r="E64" s="40">
        <v>4179</v>
      </c>
      <c r="F64" s="40">
        <v>4114</v>
      </c>
      <c r="G64" s="40">
        <v>4124</v>
      </c>
      <c r="H64" s="40">
        <v>3533</v>
      </c>
      <c r="I64" s="40">
        <v>3492</v>
      </c>
      <c r="J64" s="40">
        <v>3881</v>
      </c>
      <c r="K64" s="40">
        <v>3768</v>
      </c>
      <c r="L64" s="40">
        <v>3621</v>
      </c>
      <c r="M64" s="40">
        <v>3540</v>
      </c>
      <c r="N64" s="40">
        <v>2899</v>
      </c>
      <c r="O64" s="40">
        <v>2719</v>
      </c>
      <c r="P64" s="40">
        <f>IF(ISERR(SUM(D64:O64)),"-",SUM(D64:O64))</f>
        <v>43465</v>
      </c>
      <c r="Q64" s="40">
        <f>IF(ISERR(P64/12),"-",P64/12)</f>
        <v>3622.0833333333335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5</v>
      </c>
      <c r="E76" s="40">
        <v>2</v>
      </c>
      <c r="F76" s="40">
        <v>21</v>
      </c>
      <c r="G76" s="40">
        <v>15</v>
      </c>
      <c r="H76" s="40">
        <v>16</v>
      </c>
      <c r="I76" s="40">
        <v>14</v>
      </c>
      <c r="J76" s="40">
        <v>10</v>
      </c>
      <c r="K76" s="40">
        <v>11</v>
      </c>
      <c r="L76" s="40">
        <v>13</v>
      </c>
      <c r="M76" s="40">
        <v>11</v>
      </c>
      <c r="N76" s="40">
        <v>30</v>
      </c>
      <c r="O76" s="40">
        <v>21</v>
      </c>
      <c r="P76" s="40">
        <f>IF(ISERR(SUM(D76:O76)),"-",SUM(D76:O76))</f>
        <v>169</v>
      </c>
      <c r="Q76" s="40">
        <f>IF(ISERR(P76/12),"-",P76/12)</f>
        <v>14.083333333333334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168</v>
      </c>
      <c r="E77" s="40">
        <v>210</v>
      </c>
      <c r="F77" s="40">
        <v>251</v>
      </c>
      <c r="G77" s="40">
        <v>136</v>
      </c>
      <c r="H77" s="40">
        <v>233</v>
      </c>
      <c r="I77" s="40">
        <v>191</v>
      </c>
      <c r="J77" s="40">
        <v>201</v>
      </c>
      <c r="K77" s="40">
        <v>107</v>
      </c>
      <c r="L77" s="40">
        <v>83</v>
      </c>
      <c r="M77" s="40">
        <v>186</v>
      </c>
      <c r="N77" s="40">
        <v>179</v>
      </c>
      <c r="O77" s="40">
        <v>144</v>
      </c>
      <c r="P77" s="40">
        <f>IF(ISERR(SUM(D77:O77)),"-",SUM(D77:O77))</f>
        <v>2089</v>
      </c>
      <c r="Q77" s="40">
        <f>IF(ISERR(P77/12),"-",P77/12)</f>
        <v>174.08333333333334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114</v>
      </c>
      <c r="E78" s="40">
        <v>127</v>
      </c>
      <c r="F78" s="40">
        <v>219</v>
      </c>
      <c r="G78" s="40">
        <v>116</v>
      </c>
      <c r="H78" s="40">
        <v>182</v>
      </c>
      <c r="I78" s="40">
        <v>54</v>
      </c>
      <c r="J78" s="40">
        <v>70</v>
      </c>
      <c r="K78" s="40">
        <v>57</v>
      </c>
      <c r="L78" s="40">
        <v>47</v>
      </c>
      <c r="M78" s="40">
        <v>17</v>
      </c>
      <c r="N78" s="40">
        <v>41</v>
      </c>
      <c r="O78" s="40">
        <v>127</v>
      </c>
      <c r="P78" s="40">
        <f>IF(ISERR(SUM(D78:O78)),"-",SUM(D78:O78))</f>
        <v>1171</v>
      </c>
      <c r="Q78" s="40">
        <f>IF(ISERR(P78/12),"-",P78/12)</f>
        <v>97.583333333333329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2020-07-23T09:48:55Z</dcterms:created>
  <dcterms:modified xsi:type="dcterms:W3CDTF">2020-07-23T09:48:56Z</dcterms:modified>
</cp:coreProperties>
</file>