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5\year\"/>
    </mc:Choice>
  </mc:AlternateContent>
  <xr:revisionPtr revIDLastSave="0" documentId="13_ncr:1_{DD06C6B8-78E5-4C6C-A8E1-E5FCFE7AB1C6}" xr6:coauthVersionLast="36" xr6:coauthVersionMax="36" xr10:uidLastSave="{00000000-0000-0000-0000-000000000000}"/>
  <bookViews>
    <workbookView xWindow="0" yWindow="0" windowWidth="14625" windowHeight="10485" xr2:uid="{AE7BE356-4C8D-446C-80C4-A2E0EE45190E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<sst xmlns="http://schemas.openxmlformats.org/spreadsheetml/2006/main" count="95" uniqueCount="83">
  <si>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</si>
  <si>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</si>
  <si>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</si>
  <si>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</si>
  <si>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</si>
  <si>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</si>
  <si>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</si>
  <si>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</si>
  <si>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</si>
  <si>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</si>
  <si>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</si>
  <si>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</si>
  <si>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</si>
  <si>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</si>
  <si>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</si>
  <si>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</si>
  <si>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</si>
  <si>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</si>
  <si>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</si>
  <si>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</si>
  <si>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</si>
  <si>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</si>
  <si>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</si>
  <si>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</si>
  <si>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</si>
  <si>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</si>
  <si>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</si>
  <si>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</si>
  <si>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</si>
  <si>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</si>
  <si>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</si>
  <si>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</si>
  <si>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</si>
  <si>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</si>
  <si>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</si>
  <si>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</si>
  <si>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</si>
  <si>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</si>
  <si>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</si>
  <si>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</si>
  <si>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</si>
  <si>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</si>
  <si>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</si>
  <si>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</si>
  <si>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</si>
  <si>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</si>
  <si>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</si>
  <si>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</si>
  <si>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</si>
  <si>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</si>
  <si>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</si>
  <si>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</si>
  <si>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</si>
  <si>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</si>
  <si>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</si>
  <si>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</si>
  <si>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</si>
  <si>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</si>
  <si>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</si>
  <si>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</si>
  <si>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</si>
  <si>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</si>
  <si>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</si>
  <si>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</si>
  <si>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</si>
  <si>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</si>
  <si>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</si>
  <si>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</si>
  <si>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</si>
  <si>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</si>
  <si>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</si>
  <si>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</si>
  <si>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</si>
  <si>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</si>
  <si>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</si>
  <si>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</si>
  <si>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</si>
  <si>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</si>
  <si>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(7)</t>
    <phoneticPr fontId="7"/>
  </si>
  <si>
    <t>かじき類（冷凍品）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</si>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</sst>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69E237E6-D49E-4BFD-8272-F58AC65D68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8118C-5944-42AC-A4BA-17D778BC5FE3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W16" sqref="W16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2319</v>
      </c>
      <c r="E10" s="31">
        <v>2346</v>
      </c>
      <c r="F10" s="31">
        <v>2075</v>
      </c>
      <c r="G10" s="31">
        <v>1850</v>
      </c>
      <c r="H10" s="31">
        <v>1995</v>
      </c>
      <c r="I10" s="31">
        <v>1874</v>
      </c>
      <c r="J10" s="31">
        <v>2159</v>
      </c>
      <c r="K10" s="31">
        <v>1986</v>
      </c>
      <c r="L10" s="31">
        <v>1917</v>
      </c>
      <c r="M10" s="31">
        <v>2120</v>
      </c>
      <c r="N10" s="31">
        <v>2108</v>
      </c>
      <c r="O10" s="31">
        <v>2079</v>
      </c>
      <c r="P10" s="31">
        <v>24828</v>
      </c>
      <c r="Q10" s="31">
        <v>2069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11</v>
      </c>
      <c r="E15" s="31">
        <v>10</v>
      </c>
      <c r="F15" s="31">
        <v>8</v>
      </c>
      <c r="G15" s="31">
        <v>6</v>
      </c>
      <c r="H15" s="31">
        <v>5</v>
      </c>
      <c r="I15" s="31">
        <v>5</v>
      </c>
      <c r="J15" s="31">
        <v>9</v>
      </c>
      <c r="K15" s="31">
        <v>5</v>
      </c>
      <c r="L15" s="31">
        <v>3</v>
      </c>
      <c r="M15" s="31">
        <v>4</v>
      </c>
      <c r="N15" s="31">
        <v>4</v>
      </c>
      <c r="O15" s="31">
        <v>7</v>
      </c>
      <c r="P15" s="31">
        <f>IF(ISERR(SUM(D15:O15)),"-",SUM(D15:O15))</f>
        <v>77</v>
      </c>
      <c r="Q15" s="31">
        <f>IF(ISERR(P15/12),"-",P15/12)</f>
        <v>6.416666666666667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f>IF(ISERR(SUM(D17:O17)),"-",SUM(D17:O17))</f>
        <v>0</v>
      </c>
      <c r="Q17" s="31">
        <f>IF(ISERR(P17/12),"-",P17/12)</f>
        <v>0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197</v>
      </c>
      <c r="E18" s="31">
        <v>149</v>
      </c>
      <c r="F18" s="31">
        <v>126</v>
      </c>
      <c r="G18" s="31">
        <v>146</v>
      </c>
      <c r="H18" s="31">
        <v>136</v>
      </c>
      <c r="I18" s="31">
        <v>163</v>
      </c>
      <c r="J18" s="31">
        <v>179</v>
      </c>
      <c r="K18" s="31">
        <v>159</v>
      </c>
      <c r="L18" s="31">
        <v>129</v>
      </c>
      <c r="M18" s="31">
        <v>146</v>
      </c>
      <c r="N18" s="31">
        <v>133</v>
      </c>
      <c r="O18" s="31">
        <v>109</v>
      </c>
      <c r="P18" s="31">
        <f>IF(ISERR(SUM(D18:O18)),"-",SUM(D18:O18))</f>
        <v>1772</v>
      </c>
      <c r="Q18" s="31">
        <f>IF(ISERR(P18/12),"-",P18/12)</f>
        <v>147.66666666666666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3</v>
      </c>
      <c r="E20" s="31">
        <v>2</v>
      </c>
      <c r="F20" s="31">
        <v>1</v>
      </c>
      <c r="G20" s="31">
        <v>3</v>
      </c>
      <c r="H20" s="31">
        <v>1</v>
      </c>
      <c r="I20" s="31">
        <v>1</v>
      </c>
      <c r="J20" s="31">
        <v>1</v>
      </c>
      <c r="K20" s="31">
        <v>1</v>
      </c>
      <c r="L20" s="31">
        <v>2</v>
      </c>
      <c r="M20" s="31">
        <v>3</v>
      </c>
      <c r="N20" s="31">
        <v>1</v>
      </c>
      <c r="O20" s="31">
        <v>2</v>
      </c>
      <c r="P20" s="31">
        <f>IF(ISERR(SUM(D20:O20)),"-",SUM(D20:O20))</f>
        <v>21</v>
      </c>
      <c r="Q20" s="31">
        <f>IF(ISERR(P20/12),"-",P20/12)</f>
        <v>1.75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3</v>
      </c>
      <c r="E21" s="31">
        <v>4</v>
      </c>
      <c r="F21" s="31">
        <v>5</v>
      </c>
      <c r="G21" s="31">
        <v>7</v>
      </c>
      <c r="H21" s="31">
        <v>9</v>
      </c>
      <c r="I21" s="31">
        <v>5</v>
      </c>
      <c r="J21" s="31">
        <v>4</v>
      </c>
      <c r="K21" s="31">
        <v>3</v>
      </c>
      <c r="L21" s="31">
        <v>3</v>
      </c>
      <c r="M21" s="31">
        <v>4</v>
      </c>
      <c r="N21" s="31">
        <v>2</v>
      </c>
      <c r="O21" s="31">
        <v>4</v>
      </c>
      <c r="P21" s="31">
        <f>IF(ISERR(SUM(D21:O21)),"-",SUM(D21:O21))</f>
        <v>53</v>
      </c>
      <c r="Q21" s="31">
        <f>IF(ISERR(P21/12),"-",P21/12)</f>
        <v>4.416666666666667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8</v>
      </c>
      <c r="E22" s="31">
        <v>7</v>
      </c>
      <c r="F22" s="31">
        <v>7</v>
      </c>
      <c r="G22" s="31">
        <v>5</v>
      </c>
      <c r="H22" s="31">
        <v>7</v>
      </c>
      <c r="I22" s="31">
        <v>5</v>
      </c>
      <c r="J22" s="31">
        <v>7</v>
      </c>
      <c r="K22" s="31">
        <v>6</v>
      </c>
      <c r="L22" s="31">
        <v>8</v>
      </c>
      <c r="M22" s="31">
        <v>8</v>
      </c>
      <c r="N22" s="31">
        <v>8</v>
      </c>
      <c r="O22" s="31">
        <v>7</v>
      </c>
      <c r="P22" s="31">
        <f>IF(ISERR(SUM(D22:O22)),"-",SUM(D22:O22))</f>
        <v>83</v>
      </c>
      <c r="Q22" s="31">
        <f>IF(ISERR(P22/12),"-",P22/12)</f>
        <v>6.916666666666667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f>IF(ISERR(SUM(D27:O27)),"-",SUM(D27:O27))</f>
        <v>0</v>
      </c>
      <c r="Q27" s="31">
        <f>IF(ISERR(P27/12),"-",P27/12)</f>
        <v>0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</v>
      </c>
      <c r="E28" s="31">
        <v>1</v>
      </c>
      <c r="F28" s="31">
        <v>1</v>
      </c>
      <c r="G28" s="31">
        <v>2</v>
      </c>
      <c r="H28" s="31">
        <v>2</v>
      </c>
      <c r="I28" s="31">
        <v>1</v>
      </c>
      <c r="J28" s="31">
        <v>2</v>
      </c>
      <c r="K28" s="31">
        <v>2</v>
      </c>
      <c r="L28" s="31">
        <v>1</v>
      </c>
      <c r="M28" s="31">
        <v>1</v>
      </c>
      <c r="N28" s="31">
        <v>1</v>
      </c>
      <c r="O28" s="31">
        <v>1</v>
      </c>
      <c r="P28" s="31">
        <f>IF(ISERR(SUM(D28:O28)),"-",SUM(D28:O28))</f>
        <v>16</v>
      </c>
      <c r="Q28" s="31">
        <f>IF(ISERR(P28/12),"-",P28/12)</f>
        <v>1.3333333333333333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10</v>
      </c>
      <c r="E29" s="31">
        <v>12</v>
      </c>
      <c r="F29" s="31">
        <v>10</v>
      </c>
      <c r="G29" s="31">
        <v>10</v>
      </c>
      <c r="H29" s="31">
        <v>9</v>
      </c>
      <c r="I29" s="31">
        <v>11</v>
      </c>
      <c r="J29" s="31">
        <v>7</v>
      </c>
      <c r="K29" s="31">
        <v>5</v>
      </c>
      <c r="L29" s="31">
        <v>6</v>
      </c>
      <c r="M29" s="31">
        <v>7</v>
      </c>
      <c r="N29" s="31">
        <v>8</v>
      </c>
      <c r="O29" s="31">
        <v>17</v>
      </c>
      <c r="P29" s="31">
        <f>IF(ISERR(SUM(D29:O29)),"-",SUM(D29:O29))</f>
        <v>112</v>
      </c>
      <c r="Q29" s="31">
        <f>IF(ISERR(P29/12),"-",P29/12)</f>
        <v>9.3333333333333339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f>IF(ISERR(SUM(D45:O45)),"-",SUM(D45:O45))</f>
        <v>0</v>
      </c>
      <c r="Q45" s="31">
        <f>IF(ISERR(P45/12),"-",P45/12)</f>
        <v>0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>IF(ISERR(SUM(D46:O46)),"-",SUM(D46:O46))</f>
        <v>0</v>
      </c>
      <c r="Q46" s="31">
        <f>IF(ISERR(P46/12),"-",P46/12)</f>
        <v>0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</v>
      </c>
      <c r="E52" s="31">
        <v>1</v>
      </c>
      <c r="F52" s="31">
        <v>4</v>
      </c>
      <c r="G52" s="31">
        <v>3</v>
      </c>
      <c r="H52" s="31">
        <v>5</v>
      </c>
      <c r="I52" s="31">
        <v>3</v>
      </c>
      <c r="J52" s="31">
        <v>6</v>
      </c>
      <c r="K52" s="31">
        <v>11</v>
      </c>
      <c r="L52" s="31">
        <v>3</v>
      </c>
      <c r="M52" s="31">
        <v>8</v>
      </c>
      <c r="N52" s="31">
        <v>2</v>
      </c>
      <c r="O52" s="31">
        <v>3</v>
      </c>
      <c r="P52" s="31">
        <f>IF(ISERR(SUM(D52:O52)),"-",SUM(D52:O52))</f>
        <v>50</v>
      </c>
      <c r="Q52" s="31">
        <f>IF(ISERR(P52/12),"-",P52/12)</f>
        <v>4.166666666666667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153</v>
      </c>
      <c r="E53" s="31">
        <v>159</v>
      </c>
      <c r="F53" s="31">
        <v>149</v>
      </c>
      <c r="G53" s="31">
        <v>78</v>
      </c>
      <c r="H53" s="31">
        <v>73</v>
      </c>
      <c r="I53" s="31">
        <v>82</v>
      </c>
      <c r="J53" s="31">
        <v>97</v>
      </c>
      <c r="K53" s="31">
        <v>113</v>
      </c>
      <c r="L53" s="31">
        <v>95</v>
      </c>
      <c r="M53" s="31">
        <v>93</v>
      </c>
      <c r="N53" s="31">
        <v>107</v>
      </c>
      <c r="O53" s="31">
        <v>114</v>
      </c>
      <c r="P53" s="31">
        <f>IF(ISERR(SUM(D53:O53)),"-",SUM(D53:O53))</f>
        <v>1313</v>
      </c>
      <c r="Q53" s="31">
        <f>IF(ISERR(P53/12),"-",P53/12)</f>
        <v>109.41666666666667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3</v>
      </c>
      <c r="E55" s="31">
        <v>3</v>
      </c>
      <c r="F55" s="31">
        <v>3</v>
      </c>
      <c r="G55" s="31">
        <v>3</v>
      </c>
      <c r="H55" s="31">
        <v>3</v>
      </c>
      <c r="I55" s="31">
        <v>3</v>
      </c>
      <c r="J55" s="31">
        <v>3</v>
      </c>
      <c r="K55" s="31">
        <v>3</v>
      </c>
      <c r="L55" s="31">
        <v>3</v>
      </c>
      <c r="M55" s="31">
        <v>3</v>
      </c>
      <c r="N55" s="31">
        <v>4</v>
      </c>
      <c r="O55" s="31">
        <v>4</v>
      </c>
      <c r="P55" s="31">
        <f>IF(ISERR(SUM(D55:O55)),"-",SUM(D55:O55))</f>
        <v>38</v>
      </c>
      <c r="Q55" s="31">
        <f>IF(ISERR(P55/12),"-",P55/12)</f>
        <v>3.1666666666666665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227</v>
      </c>
      <c r="E60" s="31">
        <v>255</v>
      </c>
      <c r="F60" s="31">
        <v>276</v>
      </c>
      <c r="G60" s="31">
        <v>256</v>
      </c>
      <c r="H60" s="31">
        <v>247</v>
      </c>
      <c r="I60" s="31">
        <v>284</v>
      </c>
      <c r="J60" s="31">
        <v>305</v>
      </c>
      <c r="K60" s="31">
        <v>292</v>
      </c>
      <c r="L60" s="31">
        <v>287</v>
      </c>
      <c r="M60" s="31">
        <v>279</v>
      </c>
      <c r="N60" s="31">
        <v>264</v>
      </c>
      <c r="O60" s="31">
        <v>228</v>
      </c>
      <c r="P60" s="31">
        <f>IF(ISERR(SUM(D60:O60)),"-",SUM(D60:O60))</f>
        <v>3200</v>
      </c>
      <c r="Q60" s="31">
        <f>IF(ISERR(P60/12),"-",P60/12)</f>
        <v>266.66666666666669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601</v>
      </c>
      <c r="E63" s="31">
        <v>620</v>
      </c>
      <c r="F63" s="31">
        <v>596</v>
      </c>
      <c r="G63" s="31">
        <v>575</v>
      </c>
      <c r="H63" s="31">
        <v>584</v>
      </c>
      <c r="I63" s="31">
        <v>480</v>
      </c>
      <c r="J63" s="31">
        <v>679</v>
      </c>
      <c r="K63" s="31">
        <v>612</v>
      </c>
      <c r="L63" s="31">
        <v>602</v>
      </c>
      <c r="M63" s="31">
        <v>588</v>
      </c>
      <c r="N63" s="31">
        <v>607</v>
      </c>
      <c r="O63" s="31">
        <v>538</v>
      </c>
      <c r="P63" s="31">
        <f>IF(ISERR(SUM(D63:O63)),"-",SUM(D63:O63))</f>
        <v>7082</v>
      </c>
      <c r="Q63" s="31">
        <f>IF(ISERR(P63/12),"-",P63/12)</f>
        <v>590.16666666666663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992</v>
      </c>
      <c r="E64" s="31">
        <v>1027</v>
      </c>
      <c r="F64" s="31">
        <v>776</v>
      </c>
      <c r="G64" s="31">
        <v>680</v>
      </c>
      <c r="H64" s="31">
        <v>796</v>
      </c>
      <c r="I64" s="31">
        <v>725</v>
      </c>
      <c r="J64" s="31">
        <v>791</v>
      </c>
      <c r="K64" s="31">
        <v>716</v>
      </c>
      <c r="L64" s="31">
        <v>701</v>
      </c>
      <c r="M64" s="31">
        <v>876</v>
      </c>
      <c r="N64" s="31">
        <v>871</v>
      </c>
      <c r="O64" s="31">
        <v>955</v>
      </c>
      <c r="P64" s="31">
        <f>IF(ISERR(SUM(D64:O64)),"-",SUM(D64:O64))</f>
        <v>9906</v>
      </c>
      <c r="Q64" s="31">
        <f>IF(ISERR(P64/12),"-",P64/12)</f>
        <v>825.5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46</v>
      </c>
      <c r="E66" s="31">
        <v>35</v>
      </c>
      <c r="F66" s="31">
        <v>35</v>
      </c>
      <c r="G66" s="31">
        <v>44</v>
      </c>
      <c r="H66" s="31">
        <v>47</v>
      </c>
      <c r="I66" s="31">
        <v>38</v>
      </c>
      <c r="J66" s="31">
        <v>22</v>
      </c>
      <c r="K66" s="31">
        <v>18</v>
      </c>
      <c r="L66" s="31">
        <v>19</v>
      </c>
      <c r="M66" s="31">
        <v>33</v>
      </c>
      <c r="N66" s="31">
        <v>35</v>
      </c>
      <c r="O66" s="31">
        <v>49</v>
      </c>
      <c r="P66" s="31">
        <f>IF(ISERR(SUM(D66:O66)),"-",SUM(D66:O66))</f>
        <v>421</v>
      </c>
      <c r="Q66" s="31">
        <f>IF(ISERR(P66/12),"-",P66/12)</f>
        <v>35.083333333333336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3</v>
      </c>
      <c r="E72" s="31">
        <v>3</v>
      </c>
      <c r="F72" s="31">
        <v>3</v>
      </c>
      <c r="G72" s="31">
        <v>2</v>
      </c>
      <c r="H72" s="31">
        <v>2</v>
      </c>
      <c r="I72" s="31">
        <v>1</v>
      </c>
      <c r="J72" s="31">
        <v>2</v>
      </c>
      <c r="K72" s="31">
        <v>3</v>
      </c>
      <c r="L72" s="31">
        <v>3</v>
      </c>
      <c r="M72" s="31">
        <v>3</v>
      </c>
      <c r="N72" s="31">
        <v>3</v>
      </c>
      <c r="O72" s="31">
        <v>6</v>
      </c>
      <c r="P72" s="31">
        <f>IF(ISERR(SUM(D72:O72)),"-",SUM(D72:O72))</f>
        <v>34</v>
      </c>
      <c r="Q72" s="31">
        <f>IF(ISERR(P72/12),"-",P72/12)</f>
        <v>2.8333333333333335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10</v>
      </c>
      <c r="E76" s="31">
        <v>10</v>
      </c>
      <c r="F76" s="31">
        <v>11</v>
      </c>
      <c r="G76" s="31">
        <v>8</v>
      </c>
      <c r="H76" s="31">
        <v>9</v>
      </c>
      <c r="I76" s="31">
        <v>7</v>
      </c>
      <c r="J76" s="31">
        <v>8</v>
      </c>
      <c r="K76" s="31">
        <v>8</v>
      </c>
      <c r="L76" s="31">
        <v>6</v>
      </c>
      <c r="M76" s="31">
        <v>7</v>
      </c>
      <c r="N76" s="31">
        <v>4</v>
      </c>
      <c r="O76" s="31">
        <v>4</v>
      </c>
      <c r="P76" s="31">
        <f>IF(ISERR(SUM(D76:O76)),"-",SUM(D76:O76))</f>
        <v>92</v>
      </c>
      <c r="Q76" s="31">
        <f>IF(ISERR(P76/12),"-",P76/12)</f>
        <v>7.666666666666667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3</v>
      </c>
      <c r="E79" s="31">
        <v>2</v>
      </c>
      <c r="F79" s="31">
        <v>1</v>
      </c>
      <c r="G79" s="31">
        <v>1</v>
      </c>
      <c r="H79" s="31">
        <v>2</v>
      </c>
      <c r="I79" s="31">
        <v>6</v>
      </c>
      <c r="J79" s="31">
        <v>6</v>
      </c>
      <c r="K79" s="31">
        <v>6</v>
      </c>
      <c r="L79" s="31">
        <v>7</v>
      </c>
      <c r="M79" s="31">
        <v>7</v>
      </c>
      <c r="N79" s="31">
        <v>6</v>
      </c>
      <c r="O79" s="31">
        <v>7</v>
      </c>
      <c r="P79" s="31">
        <f>IF(ISERR(SUM(D79:O79)),"-",SUM(D79:O79))</f>
        <v>54</v>
      </c>
      <c r="Q79" s="31">
        <f>IF(ISERR(P79/12),"-",P79/12)</f>
        <v>4.5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2020-07-23T09:49:12Z</dcterms:created>
  <dcterms:modified xsi:type="dcterms:W3CDTF">2020-07-24T05:32:36Z</dcterms:modified>
</cp:coreProperties>
</file>