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5\year\"/>
    </mc:Choice>
  </mc:AlternateContent>
  <xr:revisionPtr revIDLastSave="0" documentId="13_ncr:1_{029DA287-178B-47B6-9571-F1B6AF22223D}" xr6:coauthVersionLast="36" xr6:coauthVersionMax="36" xr10:uidLastSave="{00000000-0000-0000-0000-000000000000}"/>
  <bookViews>
    <workbookView xWindow="0" yWindow="0" windowWidth="14625" windowHeight="10485" xr2:uid="{3BA75DEE-6674-4721-AD30-2DDDA1802DAD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<sst xmlns="http://schemas.openxmlformats.org/spreadsheetml/2006/main" count="125" uniqueCount="83">
  <si>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</si>
  <si>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</si>
  <si>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</si>
  <si>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</si>
  <si>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</si>
  <si>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</si>
  <si>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</si>
  <si>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</si>
  <si>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</si>
  <si>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</si>
  <si>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</si>
  <si>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</si>
  <si>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</si>
  <si>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</si>
  <si>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</si>
  <si>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</si>
  <si>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</si>
  <si>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</si>
  <si>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</si>
  <si>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</si>
  <si>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</si>
  <si>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</si>
  <si>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</si>
  <si>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</si>
  <si>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</si>
  <si>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</si>
  <si>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</si>
  <si>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</si>
  <si>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</si>
  <si>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</si>
  <si>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</si>
  <si>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</si>
  <si>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</si>
  <si>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</si>
  <si>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</si>
  <si>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</si>
  <si>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</si>
  <si>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</si>
  <si>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</si>
  <si>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</si>
  <si>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</si>
  <si>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</si>
  <si>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</si>
  <si>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</si>
  <si>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</si>
  <si>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</si>
  <si>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</si>
  <si>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</si>
  <si>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</si>
  <si>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</si>
  <si>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</si>
  <si>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</si>
  <si>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</si>
  <si>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</si>
  <si>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</si>
  <si>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</si>
  <si>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</si>
  <si>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</si>
  <si>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</si>
  <si>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</si>
  <si>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</si>
  <si>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</si>
  <si>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</si>
  <si>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</si>
  <si>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</si>
  <si>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</si>
  <si>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</si>
  <si>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</si>
  <si>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</si>
  <si>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</si>
  <si>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</si>
  <si>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</si>
  <si>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</si>
  <si>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</si>
  <si>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</si>
  <si>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</si>
  <si>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</si>
  <si>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</si>
  <si>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(15)</t>
    <phoneticPr fontId="7"/>
  </si>
  <si>
    <t>さば類（冷凍品）</t>
    <phoneticPr fontId="7"/>
  </si>
  <si>
    <t>注： 調査市町の範囲は平成27年１月１日現在のものであり、それ以降に合併が行われた市町については、旧市町を調査範囲としている。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</si>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</sst>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F1C7DEAB-8615-4E8B-8588-53575D7067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3CAA8-AF9A-4DE3-AA88-395D14D03D0D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42005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104450</v>
      </c>
      <c r="E10" s="31">
        <v>108744</v>
      </c>
      <c r="F10" s="31">
        <v>113238</v>
      </c>
      <c r="G10" s="31">
        <v>108568</v>
      </c>
      <c r="H10" s="31">
        <v>100649</v>
      </c>
      <c r="I10" s="31">
        <v>90419</v>
      </c>
      <c r="J10" s="31">
        <v>79644</v>
      </c>
      <c r="K10" s="31">
        <v>71482</v>
      </c>
      <c r="L10" s="31">
        <v>64899</v>
      </c>
      <c r="M10" s="31">
        <v>60241</v>
      </c>
      <c r="N10" s="31">
        <v>75380</v>
      </c>
      <c r="O10" s="31">
        <v>105833</v>
      </c>
      <c r="P10" s="31">
        <v>1083547</v>
      </c>
      <c r="Q10" s="31">
        <v>90295.583333333328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253</v>
      </c>
      <c r="E14" s="31">
        <v>240</v>
      </c>
      <c r="F14" s="31">
        <v>222</v>
      </c>
      <c r="G14" s="31">
        <v>207</v>
      </c>
      <c r="H14" s="31">
        <v>201</v>
      </c>
      <c r="I14" s="31">
        <v>203</v>
      </c>
      <c r="J14" s="31">
        <v>182</v>
      </c>
      <c r="K14" s="31">
        <v>160</v>
      </c>
      <c r="L14" s="31">
        <v>150</v>
      </c>
      <c r="M14" s="31">
        <v>118</v>
      </c>
      <c r="N14" s="31">
        <v>139</v>
      </c>
      <c r="O14" s="31">
        <v>178</v>
      </c>
      <c r="P14" s="31">
        <f>IF(ISERR(SUM(D14:O14)),"-",SUM(D14:O14))</f>
        <v>2253</v>
      </c>
      <c r="Q14" s="31">
        <f>IF(ISERR(P14/12),"-",P14/12)</f>
        <v>187.75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125</v>
      </c>
      <c r="E15" s="31">
        <v>184</v>
      </c>
      <c r="F15" s="31">
        <v>166</v>
      </c>
      <c r="G15" s="31">
        <v>138</v>
      </c>
      <c r="H15" s="31">
        <v>142</v>
      </c>
      <c r="I15" s="31">
        <v>160</v>
      </c>
      <c r="J15" s="31">
        <v>155</v>
      </c>
      <c r="K15" s="31">
        <v>204</v>
      </c>
      <c r="L15" s="31">
        <v>175</v>
      </c>
      <c r="M15" s="31">
        <v>163</v>
      </c>
      <c r="N15" s="31">
        <v>759</v>
      </c>
      <c r="O15" s="31">
        <v>440</v>
      </c>
      <c r="P15" s="31">
        <f>IF(ISERR(SUM(D15:O15)),"-",SUM(D15:O15))</f>
        <v>2811</v>
      </c>
      <c r="Q15" s="31">
        <f>IF(ISERR(P15/12),"-",P15/12)</f>
        <v>234.25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326</v>
      </c>
      <c r="E17" s="31">
        <v>379</v>
      </c>
      <c r="F17" s="31">
        <v>183</v>
      </c>
      <c r="G17" s="31">
        <v>169</v>
      </c>
      <c r="H17" s="31">
        <v>138</v>
      </c>
      <c r="I17" s="31">
        <v>219</v>
      </c>
      <c r="J17" s="31">
        <v>195</v>
      </c>
      <c r="K17" s="31">
        <v>174</v>
      </c>
      <c r="L17" s="31">
        <v>237</v>
      </c>
      <c r="M17" s="31">
        <v>226</v>
      </c>
      <c r="N17" s="31">
        <v>191</v>
      </c>
      <c r="O17" s="31">
        <v>305</v>
      </c>
      <c r="P17" s="31">
        <f>IF(ISERR(SUM(D17:O17)),"-",SUM(D17:O17))</f>
        <v>2742</v>
      </c>
      <c r="Q17" s="31">
        <f>IF(ISERR(P17/12),"-",P17/12)</f>
        <v>228.5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6954</v>
      </c>
      <c r="E18" s="31">
        <v>7345</v>
      </c>
      <c r="F18" s="31">
        <v>7157</v>
      </c>
      <c r="G18" s="31">
        <v>6863</v>
      </c>
      <c r="H18" s="31">
        <v>7338</v>
      </c>
      <c r="I18" s="31">
        <v>7222</v>
      </c>
      <c r="J18" s="31">
        <v>7079</v>
      </c>
      <c r="K18" s="31">
        <v>6781</v>
      </c>
      <c r="L18" s="31">
        <v>6423</v>
      </c>
      <c r="M18" s="31">
        <v>6138</v>
      </c>
      <c r="N18" s="31">
        <v>6319</v>
      </c>
      <c r="O18" s="31">
        <v>8128</v>
      </c>
      <c r="P18" s="31">
        <f>IF(ISERR(SUM(D18:O18)),"-",SUM(D18:O18))</f>
        <v>83747</v>
      </c>
      <c r="Q18" s="31">
        <f>IF(ISERR(P18/12),"-",P18/12)</f>
        <v>6978.916666666667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343</v>
      </c>
      <c r="E20" s="31">
        <v>126</v>
      </c>
      <c r="F20" s="31">
        <v>167</v>
      </c>
      <c r="G20" s="31">
        <v>286</v>
      </c>
      <c r="H20" s="31">
        <v>224</v>
      </c>
      <c r="I20" s="31">
        <v>214</v>
      </c>
      <c r="J20" s="31">
        <v>166</v>
      </c>
      <c r="K20" s="31">
        <v>160</v>
      </c>
      <c r="L20" s="31">
        <v>164</v>
      </c>
      <c r="M20" s="31">
        <v>108</v>
      </c>
      <c r="N20" s="31">
        <v>12</v>
      </c>
      <c r="O20" s="31">
        <v>18</v>
      </c>
      <c r="P20" s="31">
        <f>IF(ISERR(SUM(D20:O20)),"-",SUM(D20:O20))</f>
        <v>1988</v>
      </c>
      <c r="Q20" s="31">
        <f>IF(ISERR(P20/12),"-",P20/12)</f>
        <v>165.66666666666666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837</v>
      </c>
      <c r="E21" s="31">
        <v>930</v>
      </c>
      <c r="F21" s="31">
        <v>771</v>
      </c>
      <c r="G21" s="31">
        <v>803</v>
      </c>
      <c r="H21" s="31">
        <v>724</v>
      </c>
      <c r="I21" s="31">
        <v>632</v>
      </c>
      <c r="J21" s="31">
        <v>661</v>
      </c>
      <c r="K21" s="31">
        <v>636</v>
      </c>
      <c r="L21" s="31">
        <v>589</v>
      </c>
      <c r="M21" s="31">
        <v>516</v>
      </c>
      <c r="N21" s="31">
        <v>605</v>
      </c>
      <c r="O21" s="31">
        <v>578</v>
      </c>
      <c r="P21" s="31">
        <f>IF(ISERR(SUM(D21:O21)),"-",SUM(D21:O21))</f>
        <v>8282</v>
      </c>
      <c r="Q21" s="31">
        <f>IF(ISERR(P21/12),"-",P21/12)</f>
        <v>690.16666666666663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2230</v>
      </c>
      <c r="E22" s="31">
        <v>2486</v>
      </c>
      <c r="F22" s="31">
        <v>2589</v>
      </c>
      <c r="G22" s="31">
        <v>2705</v>
      </c>
      <c r="H22" s="31">
        <v>2696</v>
      </c>
      <c r="I22" s="31">
        <v>2398</v>
      </c>
      <c r="J22" s="31">
        <v>2318</v>
      </c>
      <c r="K22" s="31">
        <v>2069</v>
      </c>
      <c r="L22" s="31">
        <v>1757</v>
      </c>
      <c r="M22" s="31">
        <v>1421</v>
      </c>
      <c r="N22" s="31">
        <v>1264</v>
      </c>
      <c r="O22" s="31">
        <v>1806</v>
      </c>
      <c r="P22" s="31">
        <f>IF(ISERR(SUM(D22:O22)),"-",SUM(D22:O22))</f>
        <v>25739</v>
      </c>
      <c r="Q22" s="31">
        <f>IF(ISERR(P22/12),"-",P22/12)</f>
        <v>2144.9166666666665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2723</v>
      </c>
      <c r="E24" s="31">
        <v>2802</v>
      </c>
      <c r="F24" s="31">
        <v>2396</v>
      </c>
      <c r="G24" s="31">
        <v>2144</v>
      </c>
      <c r="H24" s="31">
        <v>2195</v>
      </c>
      <c r="I24" s="31">
        <v>2060</v>
      </c>
      <c r="J24" s="31">
        <v>1961</v>
      </c>
      <c r="K24" s="31">
        <v>1951</v>
      </c>
      <c r="L24" s="31">
        <v>1926</v>
      </c>
      <c r="M24" s="31">
        <v>1721</v>
      </c>
      <c r="N24" s="31">
        <v>2831</v>
      </c>
      <c r="O24" s="31">
        <v>3273</v>
      </c>
      <c r="P24" s="31">
        <f>IF(ISERR(SUM(D24:O24)),"-",SUM(D24:O24))</f>
        <v>27983</v>
      </c>
      <c r="Q24" s="31">
        <f>IF(ISERR(P24/12),"-",P24/12)</f>
        <v>2331.9166666666665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625</v>
      </c>
      <c r="E26" s="31">
        <v>673</v>
      </c>
      <c r="F26" s="31">
        <v>567</v>
      </c>
      <c r="G26" s="31">
        <v>573</v>
      </c>
      <c r="H26" s="31">
        <v>595</v>
      </c>
      <c r="I26" s="31">
        <v>573</v>
      </c>
      <c r="J26" s="31">
        <v>500</v>
      </c>
      <c r="K26" s="31">
        <v>464</v>
      </c>
      <c r="L26" s="31">
        <v>427</v>
      </c>
      <c r="M26" s="31">
        <v>426</v>
      </c>
      <c r="N26" s="31">
        <v>440</v>
      </c>
      <c r="O26" s="31">
        <v>499</v>
      </c>
      <c r="P26" s="31">
        <f>IF(ISERR(SUM(D26:O26)),"-",SUM(D26:O26))</f>
        <v>6362</v>
      </c>
      <c r="Q26" s="31">
        <f>IF(ISERR(P26/12),"-",P26/12)</f>
        <v>530.16666666666663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22</v>
      </c>
      <c r="E27" s="31">
        <v>17</v>
      </c>
      <c r="F27" s="31">
        <v>14</v>
      </c>
      <c r="G27" s="31">
        <v>19</v>
      </c>
      <c r="H27" s="31">
        <v>22</v>
      </c>
      <c r="I27" s="31">
        <v>24</v>
      </c>
      <c r="J27" s="31">
        <v>23</v>
      </c>
      <c r="K27" s="31">
        <v>43</v>
      </c>
      <c r="L27" s="31">
        <v>58</v>
      </c>
      <c r="M27" s="31">
        <v>50</v>
      </c>
      <c r="N27" s="31">
        <v>57</v>
      </c>
      <c r="O27" s="31">
        <v>54</v>
      </c>
      <c r="P27" s="31">
        <f>IF(ISERR(SUM(D27:O27)),"-",SUM(D27:O27))</f>
        <v>403</v>
      </c>
      <c r="Q27" s="31">
        <f>IF(ISERR(P27/12),"-",P27/12)</f>
        <v>33.583333333333336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3</v>
      </c>
      <c r="E28" s="31">
        <v>4</v>
      </c>
      <c r="F28" s="31">
        <v>7</v>
      </c>
      <c r="G28" s="31">
        <v>104</v>
      </c>
      <c r="H28" s="31">
        <v>104</v>
      </c>
      <c r="I28" s="31">
        <v>103</v>
      </c>
      <c r="J28" s="31">
        <v>107</v>
      </c>
      <c r="K28" s="31">
        <v>98</v>
      </c>
      <c r="L28" s="31">
        <v>92</v>
      </c>
      <c r="M28" s="31">
        <v>85</v>
      </c>
      <c r="N28" s="31">
        <v>80</v>
      </c>
      <c r="O28" s="31">
        <v>72</v>
      </c>
      <c r="P28" s="31">
        <f>IF(ISERR(SUM(D28:O28)),"-",SUM(D28:O28))</f>
        <v>859</v>
      </c>
      <c r="Q28" s="31">
        <f>IF(ISERR(P28/12),"-",P28/12)</f>
        <v>71.583333333333329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5463</v>
      </c>
      <c r="E29" s="31">
        <v>6272</v>
      </c>
      <c r="F29" s="31">
        <v>5974</v>
      </c>
      <c r="G29" s="31">
        <v>5688</v>
      </c>
      <c r="H29" s="31">
        <v>5373</v>
      </c>
      <c r="I29" s="31">
        <v>5301</v>
      </c>
      <c r="J29" s="31">
        <v>4875</v>
      </c>
      <c r="K29" s="31">
        <v>4319</v>
      </c>
      <c r="L29" s="31">
        <v>3244</v>
      </c>
      <c r="M29" s="31">
        <v>2638</v>
      </c>
      <c r="N29" s="31">
        <v>3069</v>
      </c>
      <c r="O29" s="31">
        <v>3824</v>
      </c>
      <c r="P29" s="31">
        <f>IF(ISERR(SUM(D29:O29)),"-",SUM(D29:O29))</f>
        <v>56040</v>
      </c>
      <c r="Q29" s="31">
        <f>IF(ISERR(P29/12),"-",P29/12)</f>
        <v>4670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39</v>
      </c>
      <c r="E33" s="31">
        <v>36</v>
      </c>
      <c r="F33" s="31">
        <v>33</v>
      </c>
      <c r="G33" s="31">
        <v>31</v>
      </c>
      <c r="H33" s="31">
        <v>31</v>
      </c>
      <c r="I33" s="31">
        <v>30</v>
      </c>
      <c r="J33" s="31">
        <v>27</v>
      </c>
      <c r="K33" s="31">
        <v>24</v>
      </c>
      <c r="L33" s="31">
        <v>19</v>
      </c>
      <c r="M33" s="31">
        <v>29</v>
      </c>
      <c r="N33" s="31">
        <v>25</v>
      </c>
      <c r="O33" s="31">
        <v>22</v>
      </c>
      <c r="P33" s="31">
        <f>IF(ISERR(SUM(D33:O33)),"-",SUM(D33:O33))</f>
        <v>346</v>
      </c>
      <c r="Q33" s="31">
        <f>IF(ISERR(P33/12),"-",P33/12)</f>
        <v>28.833333333333332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19</v>
      </c>
      <c r="P36" s="31">
        <f>IF(ISERR(SUM(D36:O36)),"-",SUM(D36:O36))</f>
        <v>19</v>
      </c>
      <c r="Q36" s="31">
        <f>IF(ISERR(P36/12),"-",P36/12)</f>
        <v>1.5833333333333333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1513</v>
      </c>
      <c r="E37" s="31">
        <v>1454</v>
      </c>
      <c r="F37" s="31">
        <v>1357</v>
      </c>
      <c r="G37" s="31">
        <v>1272</v>
      </c>
      <c r="H37" s="31">
        <v>1048</v>
      </c>
      <c r="I37" s="31">
        <v>1097</v>
      </c>
      <c r="J37" s="31">
        <v>851</v>
      </c>
      <c r="K37" s="31">
        <v>799</v>
      </c>
      <c r="L37" s="31">
        <v>1097</v>
      </c>
      <c r="M37" s="31">
        <v>1305</v>
      </c>
      <c r="N37" s="31">
        <v>1025</v>
      </c>
      <c r="O37" s="31">
        <v>956</v>
      </c>
      <c r="P37" s="31">
        <f>IF(ISERR(SUM(D37:O37)),"-",SUM(D37:O37))</f>
        <v>13774</v>
      </c>
      <c r="Q37" s="31">
        <f>IF(ISERR(P37/12),"-",P37/12)</f>
        <v>1147.8333333333333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675</v>
      </c>
      <c r="E39" s="31">
        <v>628</v>
      </c>
      <c r="F39" s="31">
        <v>588</v>
      </c>
      <c r="G39" s="31">
        <v>509</v>
      </c>
      <c r="H39" s="31">
        <v>588</v>
      </c>
      <c r="I39" s="31" t="s">
        <v>82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220</v>
      </c>
      <c r="E40" s="31">
        <v>246</v>
      </c>
      <c r="F40" s="31">
        <v>219</v>
      </c>
      <c r="G40" s="31">
        <v>298</v>
      </c>
      <c r="H40" s="31">
        <v>284</v>
      </c>
      <c r="I40" s="31">
        <v>286</v>
      </c>
      <c r="J40" s="31">
        <v>222</v>
      </c>
      <c r="K40" s="31">
        <v>264</v>
      </c>
      <c r="L40" s="31">
        <v>272</v>
      </c>
      <c r="M40" s="31">
        <v>206</v>
      </c>
      <c r="N40" s="31">
        <v>343</v>
      </c>
      <c r="O40" s="31">
        <v>694</v>
      </c>
      <c r="P40" s="31">
        <f>IF(ISERR(SUM(D40:O40)),"-",SUM(D40:O40))</f>
        <v>3554</v>
      </c>
      <c r="Q40" s="31">
        <f>IF(ISERR(P40/12),"-",P40/12)</f>
        <v>296.16666666666669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210</v>
      </c>
      <c r="E43" s="31">
        <v>196</v>
      </c>
      <c r="F43" s="31">
        <v>157</v>
      </c>
      <c r="G43" s="31">
        <v>148</v>
      </c>
      <c r="H43" s="31">
        <v>127</v>
      </c>
      <c r="I43" s="31">
        <v>110</v>
      </c>
      <c r="J43" s="31">
        <v>107</v>
      </c>
      <c r="K43" s="31">
        <v>98</v>
      </c>
      <c r="L43" s="31">
        <v>101</v>
      </c>
      <c r="M43" s="31">
        <v>107</v>
      </c>
      <c r="N43" s="31">
        <v>105</v>
      </c>
      <c r="O43" s="31">
        <v>251</v>
      </c>
      <c r="P43" s="31">
        <f>IF(ISERR(SUM(D43:O43)),"-",SUM(D43:O43))</f>
        <v>1717</v>
      </c>
      <c r="Q43" s="31">
        <f>IF(ISERR(P43/12),"-",P43/12)</f>
        <v>143.08333333333334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1566</v>
      </c>
      <c r="E45" s="31">
        <v>1377</v>
      </c>
      <c r="F45" s="31">
        <v>1194</v>
      </c>
      <c r="G45" s="31">
        <v>1196</v>
      </c>
      <c r="H45" s="31">
        <v>930</v>
      </c>
      <c r="I45" s="31">
        <v>914</v>
      </c>
      <c r="J45" s="31">
        <v>921</v>
      </c>
      <c r="K45" s="31">
        <v>785</v>
      </c>
      <c r="L45" s="31">
        <v>682</v>
      </c>
      <c r="M45" s="31">
        <v>658</v>
      </c>
      <c r="N45" s="31">
        <v>609</v>
      </c>
      <c r="O45" s="31">
        <v>809</v>
      </c>
      <c r="P45" s="31">
        <f>IF(ISERR(SUM(D45:O45)),"-",SUM(D45:O45))</f>
        <v>11641</v>
      </c>
      <c r="Q45" s="31">
        <f>IF(ISERR(P45/12),"-",P45/12)</f>
        <v>970.08333333333337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13912</v>
      </c>
      <c r="E46" s="31">
        <v>13031</v>
      </c>
      <c r="F46" s="31">
        <v>12342</v>
      </c>
      <c r="G46" s="31">
        <v>9156</v>
      </c>
      <c r="H46" s="31">
        <v>7750</v>
      </c>
      <c r="I46" s="31">
        <v>6354</v>
      </c>
      <c r="J46" s="31">
        <v>6120</v>
      </c>
      <c r="K46" s="31">
        <v>5139</v>
      </c>
      <c r="L46" s="31">
        <v>5667</v>
      </c>
      <c r="M46" s="31">
        <v>8434</v>
      </c>
      <c r="N46" s="31">
        <v>14360</v>
      </c>
      <c r="O46" s="31">
        <v>16330</v>
      </c>
      <c r="P46" s="31">
        <f>IF(ISERR(SUM(D46:O46)),"-",SUM(D46:O46))</f>
        <v>118595</v>
      </c>
      <c r="Q46" s="31">
        <f>IF(ISERR(P46/12),"-",P46/12)</f>
        <v>9882.9166666666661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1</v>
      </c>
      <c r="E47" s="31">
        <v>23</v>
      </c>
      <c r="F47" s="31">
        <v>16</v>
      </c>
      <c r="G47" s="31">
        <v>10</v>
      </c>
      <c r="H47" s="31">
        <v>10</v>
      </c>
      <c r="I47" s="31">
        <v>1</v>
      </c>
      <c r="J47" s="31">
        <v>1</v>
      </c>
      <c r="K47" s="31">
        <v>2</v>
      </c>
      <c r="L47" s="31">
        <v>2</v>
      </c>
      <c r="M47" s="31">
        <v>2</v>
      </c>
      <c r="N47" s="31">
        <v>2</v>
      </c>
      <c r="O47" s="31">
        <v>5</v>
      </c>
      <c r="P47" s="31">
        <f>IF(ISERR(SUM(D47:O47)),"-",SUM(D47:O47))</f>
        <v>75</v>
      </c>
      <c r="Q47" s="31">
        <f>IF(ISERR(P47/12),"-",P47/12)</f>
        <v>6.25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9</v>
      </c>
      <c r="E48" s="31">
        <v>16</v>
      </c>
      <c r="F48" s="31">
        <v>9</v>
      </c>
      <c r="G48" s="31">
        <v>9</v>
      </c>
      <c r="H48" s="31">
        <v>6</v>
      </c>
      <c r="I48" s="31">
        <v>14</v>
      </c>
      <c r="J48" s="31">
        <v>266</v>
      </c>
      <c r="K48" s="31">
        <v>118</v>
      </c>
      <c r="L48" s="31">
        <v>88</v>
      </c>
      <c r="M48" s="31">
        <v>85</v>
      </c>
      <c r="N48" s="31">
        <v>96</v>
      </c>
      <c r="O48" s="31">
        <v>179</v>
      </c>
      <c r="P48" s="31">
        <f>IF(ISERR(SUM(D48:O48)),"-",SUM(D48:O48))</f>
        <v>895</v>
      </c>
      <c r="Q48" s="31">
        <f>IF(ISERR(P48/12),"-",P48/12)</f>
        <v>74.583333333333329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608</v>
      </c>
      <c r="E49" s="31">
        <v>582</v>
      </c>
      <c r="F49" s="31">
        <v>496</v>
      </c>
      <c r="G49" s="31">
        <v>683</v>
      </c>
      <c r="H49" s="31">
        <v>529</v>
      </c>
      <c r="I49" s="31">
        <v>951</v>
      </c>
      <c r="J49" s="31">
        <v>1090</v>
      </c>
      <c r="K49" s="31">
        <v>784</v>
      </c>
      <c r="L49" s="31">
        <v>576</v>
      </c>
      <c r="M49" s="31">
        <v>506</v>
      </c>
      <c r="N49" s="31">
        <v>843</v>
      </c>
      <c r="O49" s="31">
        <v>706</v>
      </c>
      <c r="P49" s="31">
        <f>IF(ISERR(SUM(D49:O49)),"-",SUM(D49:O49))</f>
        <v>8354</v>
      </c>
      <c r="Q49" s="31">
        <f>IF(ISERR(P49/12),"-",P49/12)</f>
        <v>696.16666666666663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11021</v>
      </c>
      <c r="E51" s="31">
        <v>10239</v>
      </c>
      <c r="F51" s="31">
        <v>9445</v>
      </c>
      <c r="G51" s="31">
        <v>7917</v>
      </c>
      <c r="H51" s="31">
        <v>8239</v>
      </c>
      <c r="I51" s="31">
        <v>6666</v>
      </c>
      <c r="J51" s="31">
        <v>6449</v>
      </c>
      <c r="K51" s="31">
        <v>5930</v>
      </c>
      <c r="L51" s="31">
        <v>5212</v>
      </c>
      <c r="M51" s="31">
        <v>4985</v>
      </c>
      <c r="N51" s="31">
        <v>8153</v>
      </c>
      <c r="O51" s="31">
        <v>11740</v>
      </c>
      <c r="P51" s="31">
        <f>IF(ISERR(SUM(D51:O51)),"-",SUM(D51:O51))</f>
        <v>95996</v>
      </c>
      <c r="Q51" s="31">
        <f>IF(ISERR(P51/12),"-",P51/12)</f>
        <v>7999.666666666667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183</v>
      </c>
      <c r="E52" s="31">
        <v>174</v>
      </c>
      <c r="F52" s="31">
        <v>391</v>
      </c>
      <c r="G52" s="31">
        <v>443</v>
      </c>
      <c r="H52" s="31">
        <v>727</v>
      </c>
      <c r="I52" s="31">
        <v>416</v>
      </c>
      <c r="J52" s="31">
        <v>362</v>
      </c>
      <c r="K52" s="31">
        <v>284</v>
      </c>
      <c r="L52" s="31">
        <v>281</v>
      </c>
      <c r="M52" s="31">
        <v>271</v>
      </c>
      <c r="N52" s="31">
        <v>221</v>
      </c>
      <c r="O52" s="31">
        <v>390</v>
      </c>
      <c r="P52" s="31">
        <f>IF(ISERR(SUM(D52:O52)),"-",SUM(D52:O52))</f>
        <v>4143</v>
      </c>
      <c r="Q52" s="31">
        <f>IF(ISERR(P52/12),"-",P52/12)</f>
        <v>345.25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2923</v>
      </c>
      <c r="E53" s="31">
        <v>3245</v>
      </c>
      <c r="F53" s="31">
        <v>2843</v>
      </c>
      <c r="G53" s="31">
        <v>2439</v>
      </c>
      <c r="H53" s="31">
        <v>2290</v>
      </c>
      <c r="I53" s="31">
        <v>2208</v>
      </c>
      <c r="J53" s="31">
        <v>1366</v>
      </c>
      <c r="K53" s="31">
        <v>1324</v>
      </c>
      <c r="L53" s="31">
        <v>1225</v>
      </c>
      <c r="M53" s="31">
        <v>1194</v>
      </c>
      <c r="N53" s="31">
        <v>1852</v>
      </c>
      <c r="O53" s="31">
        <v>3252</v>
      </c>
      <c r="P53" s="31">
        <f>IF(ISERR(SUM(D53:O53)),"-",SUM(D53:O53))</f>
        <v>26161</v>
      </c>
      <c r="Q53" s="31">
        <f>IF(ISERR(P53/12),"-",P53/12)</f>
        <v>2180.0833333333335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1207</v>
      </c>
      <c r="E54" s="31">
        <v>1209</v>
      </c>
      <c r="F54" s="31">
        <v>1303</v>
      </c>
      <c r="G54" s="31">
        <v>1295</v>
      </c>
      <c r="H54" s="31">
        <v>1427</v>
      </c>
      <c r="I54" s="31">
        <v>1360</v>
      </c>
      <c r="J54" s="31">
        <v>1268</v>
      </c>
      <c r="K54" s="31">
        <v>1295</v>
      </c>
      <c r="L54" s="31">
        <v>1080</v>
      </c>
      <c r="M54" s="31">
        <v>914</v>
      </c>
      <c r="N54" s="31">
        <v>1020</v>
      </c>
      <c r="O54" s="31">
        <v>1384</v>
      </c>
      <c r="P54" s="31">
        <f>IF(ISERR(SUM(D54:O54)),"-",SUM(D54:O54))</f>
        <v>14762</v>
      </c>
      <c r="Q54" s="31">
        <f>IF(ISERR(P54/12),"-",P54/12)</f>
        <v>1230.1666666666667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327</v>
      </c>
      <c r="E55" s="31">
        <v>290</v>
      </c>
      <c r="F55" s="31">
        <v>567</v>
      </c>
      <c r="G55" s="31">
        <v>827</v>
      </c>
      <c r="H55" s="31">
        <v>768</v>
      </c>
      <c r="I55" s="31">
        <v>661</v>
      </c>
      <c r="J55" s="31">
        <v>420</v>
      </c>
      <c r="K55" s="31">
        <v>78</v>
      </c>
      <c r="L55" s="31">
        <v>44</v>
      </c>
      <c r="M55" s="31">
        <v>15</v>
      </c>
      <c r="N55" s="31">
        <v>46</v>
      </c>
      <c r="O55" s="31">
        <v>428</v>
      </c>
      <c r="P55" s="31">
        <f>IF(ISERR(SUM(D55:O55)),"-",SUM(D55:O55))</f>
        <v>4471</v>
      </c>
      <c r="Q55" s="31">
        <f>IF(ISERR(P55/12),"-",P55/12)</f>
        <v>372.58333333333331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283</v>
      </c>
      <c r="E57" s="31">
        <v>298</v>
      </c>
      <c r="F57" s="31">
        <v>318</v>
      </c>
      <c r="G57" s="31">
        <v>328</v>
      </c>
      <c r="H57" s="31">
        <v>338</v>
      </c>
      <c r="I57" s="31">
        <v>342</v>
      </c>
      <c r="J57" s="31">
        <v>343</v>
      </c>
      <c r="K57" s="31">
        <v>377</v>
      </c>
      <c r="L57" s="31">
        <v>344</v>
      </c>
      <c r="M57" s="31">
        <v>298</v>
      </c>
      <c r="N57" s="31">
        <v>234</v>
      </c>
      <c r="O57" s="31">
        <v>452</v>
      </c>
      <c r="P57" s="31">
        <f>IF(ISERR(SUM(D57:O57)),"-",SUM(D57:O57))</f>
        <v>3955</v>
      </c>
      <c r="Q57" s="31">
        <f>IF(ISERR(P57/12),"-",P57/12)</f>
        <v>329.58333333333331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5411</v>
      </c>
      <c r="E58" s="31">
        <v>5377</v>
      </c>
      <c r="F58" s="31">
        <v>6044</v>
      </c>
      <c r="G58" s="31">
        <v>7180</v>
      </c>
      <c r="H58" s="31">
        <v>5484</v>
      </c>
      <c r="I58" s="31">
        <v>5628</v>
      </c>
      <c r="J58" s="31">
        <v>4195</v>
      </c>
      <c r="K58" s="31">
        <v>3416</v>
      </c>
      <c r="L58" s="31">
        <v>3229</v>
      </c>
      <c r="M58" s="31">
        <v>2618</v>
      </c>
      <c r="N58" s="31">
        <v>3842</v>
      </c>
      <c r="O58" s="31">
        <v>8076</v>
      </c>
      <c r="P58" s="31">
        <f>IF(ISERR(SUM(D58:O58)),"-",SUM(D58:O58))</f>
        <v>60500</v>
      </c>
      <c r="Q58" s="31">
        <f>IF(ISERR(P58/12),"-",P58/12)</f>
        <v>5041.666666666667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17877</v>
      </c>
      <c r="E59" s="31">
        <v>19106</v>
      </c>
      <c r="F59" s="31">
        <v>22023</v>
      </c>
      <c r="G59" s="31">
        <v>22757</v>
      </c>
      <c r="H59" s="31">
        <v>20317</v>
      </c>
      <c r="I59" s="31">
        <v>19151</v>
      </c>
      <c r="J59" s="31">
        <v>16624</v>
      </c>
      <c r="K59" s="31">
        <v>14081</v>
      </c>
      <c r="L59" s="31">
        <v>12304</v>
      </c>
      <c r="M59" s="31">
        <v>10801</v>
      </c>
      <c r="N59" s="31">
        <v>11248</v>
      </c>
      <c r="O59" s="31">
        <v>16168</v>
      </c>
      <c r="P59" s="31">
        <f>IF(ISERR(SUM(D59:O59)),"-",SUM(D59:O59))</f>
        <v>202457</v>
      </c>
      <c r="Q59" s="31">
        <f>IF(ISERR(P59/12),"-",P59/12)</f>
        <v>16871.416666666668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1303</v>
      </c>
      <c r="E61" s="31">
        <v>1256</v>
      </c>
      <c r="F61" s="31">
        <v>1193</v>
      </c>
      <c r="G61" s="31">
        <v>1132</v>
      </c>
      <c r="H61" s="31">
        <v>1102</v>
      </c>
      <c r="I61" s="31">
        <v>1011</v>
      </c>
      <c r="J61" s="31">
        <v>929</v>
      </c>
      <c r="K61" s="31">
        <v>870</v>
      </c>
      <c r="L61" s="31">
        <v>862</v>
      </c>
      <c r="M61" s="31">
        <v>823</v>
      </c>
      <c r="N61" s="31">
        <v>1108</v>
      </c>
      <c r="O61" s="31">
        <v>1639</v>
      </c>
      <c r="P61" s="31">
        <f>IF(ISERR(SUM(D61:O61)),"-",SUM(D61:O61))</f>
        <v>13228</v>
      </c>
      <c r="Q61" s="31">
        <f>IF(ISERR(P61/12),"-",P61/12)</f>
        <v>1102.3333333333333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4</v>
      </c>
      <c r="E63" s="31">
        <v>2</v>
      </c>
      <c r="F63" s="31">
        <v>1</v>
      </c>
      <c r="G63" s="31">
        <v>6</v>
      </c>
      <c r="H63" s="31">
        <v>1</v>
      </c>
      <c r="I63" s="31">
        <v>1</v>
      </c>
      <c r="J63" s="31">
        <v>8</v>
      </c>
      <c r="K63" s="31">
        <v>8</v>
      </c>
      <c r="L63" s="31">
        <v>1</v>
      </c>
      <c r="M63" s="31">
        <v>1</v>
      </c>
      <c r="N63" s="31">
        <v>1</v>
      </c>
      <c r="O63" s="31">
        <v>1</v>
      </c>
      <c r="P63" s="31">
        <f>IF(ISERR(SUM(D63:O63)),"-",SUM(D63:O63))</f>
        <v>35</v>
      </c>
      <c r="Q63" s="31">
        <f>IF(ISERR(P63/12),"-",P63/12)</f>
        <v>2.9166666666666665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1281</v>
      </c>
      <c r="E64" s="31">
        <v>1369</v>
      </c>
      <c r="F64" s="31">
        <v>1358</v>
      </c>
      <c r="G64" s="31">
        <v>1278</v>
      </c>
      <c r="H64" s="31">
        <v>1156</v>
      </c>
      <c r="I64" s="31">
        <v>1086</v>
      </c>
      <c r="J64" s="31">
        <v>1014</v>
      </c>
      <c r="K64" s="31">
        <v>975</v>
      </c>
      <c r="L64" s="31">
        <v>873</v>
      </c>
      <c r="M64" s="31">
        <v>871</v>
      </c>
      <c r="N64" s="31">
        <v>957</v>
      </c>
      <c r="O64" s="31">
        <v>1124</v>
      </c>
      <c r="P64" s="31">
        <f>IF(ISERR(SUM(D64:O64)),"-",SUM(D64:O64))</f>
        <v>13342</v>
      </c>
      <c r="Q64" s="31">
        <f>IF(ISERR(P64/12),"-",P64/12)</f>
        <v>1111.8333333333333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102</v>
      </c>
      <c r="E66" s="31">
        <v>93</v>
      </c>
      <c r="F66" s="31">
        <v>121</v>
      </c>
      <c r="G66" s="31">
        <v>121</v>
      </c>
      <c r="H66" s="31">
        <v>134</v>
      </c>
      <c r="I66" s="31">
        <v>127</v>
      </c>
      <c r="J66" s="31">
        <v>116</v>
      </c>
      <c r="K66" s="31">
        <v>111</v>
      </c>
      <c r="L66" s="31">
        <v>99</v>
      </c>
      <c r="M66" s="31">
        <v>106</v>
      </c>
      <c r="N66" s="31">
        <v>106</v>
      </c>
      <c r="O66" s="31">
        <v>109</v>
      </c>
      <c r="P66" s="31">
        <f>IF(ISERR(SUM(D66:O66)),"-",SUM(D66:O66))</f>
        <v>1345</v>
      </c>
      <c r="Q66" s="31">
        <f>IF(ISERR(P66/12),"-",P66/12)</f>
        <v>112.08333333333333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4399</v>
      </c>
      <c r="E67" s="31">
        <v>5177</v>
      </c>
      <c r="F67" s="31">
        <v>5901</v>
      </c>
      <c r="G67" s="31">
        <v>5087</v>
      </c>
      <c r="H67" s="31">
        <v>4748</v>
      </c>
      <c r="I67" s="31">
        <v>4020</v>
      </c>
      <c r="J67" s="31">
        <v>3815</v>
      </c>
      <c r="K67" s="31">
        <v>3285</v>
      </c>
      <c r="L67" s="31">
        <v>1828</v>
      </c>
      <c r="M67" s="31">
        <v>1380</v>
      </c>
      <c r="N67" s="31">
        <v>1215</v>
      </c>
      <c r="O67" s="31">
        <v>3733</v>
      </c>
      <c r="P67" s="31">
        <f>IF(ISERR(SUM(D67:O67)),"-",SUM(D67:O67))</f>
        <v>44588</v>
      </c>
      <c r="Q67" s="31">
        <f>IF(ISERR(P67/12),"-",P67/12)</f>
        <v>3715.6666666666665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1450</v>
      </c>
      <c r="E69" s="31">
        <v>1324</v>
      </c>
      <c r="F69" s="31">
        <v>1616</v>
      </c>
      <c r="G69" s="31">
        <v>1378</v>
      </c>
      <c r="H69" s="31">
        <v>986</v>
      </c>
      <c r="I69" s="31">
        <v>689</v>
      </c>
      <c r="J69" s="31">
        <v>538</v>
      </c>
      <c r="K69" s="31">
        <v>548</v>
      </c>
      <c r="L69" s="31">
        <v>468</v>
      </c>
      <c r="M69" s="31">
        <v>323</v>
      </c>
      <c r="N69" s="31">
        <v>198</v>
      </c>
      <c r="O69" s="31">
        <v>905</v>
      </c>
      <c r="P69" s="31">
        <f>IF(ISERR(SUM(D69:O69)),"-",SUM(D69:O69))</f>
        <v>10423</v>
      </c>
      <c r="Q69" s="31">
        <f>IF(ISERR(P69/12),"-",P69/12)</f>
        <v>868.58333333333337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1651</v>
      </c>
      <c r="E70" s="31">
        <v>2022</v>
      </c>
      <c r="F70" s="31">
        <v>3091</v>
      </c>
      <c r="G70" s="31">
        <v>3437</v>
      </c>
      <c r="H70" s="31">
        <v>3224</v>
      </c>
      <c r="I70" s="31">
        <v>3000</v>
      </c>
      <c r="J70" s="31">
        <v>2849</v>
      </c>
      <c r="K70" s="31">
        <v>2890</v>
      </c>
      <c r="L70" s="31">
        <v>2716</v>
      </c>
      <c r="M70" s="31">
        <v>2036</v>
      </c>
      <c r="N70" s="31">
        <v>1542</v>
      </c>
      <c r="O70" s="31">
        <v>2766</v>
      </c>
      <c r="P70" s="31">
        <f>IF(ISERR(SUM(D70:O70)),"-",SUM(D70:O70))</f>
        <v>31224</v>
      </c>
      <c r="Q70" s="31">
        <f>IF(ISERR(P70/12),"-",P70/12)</f>
        <v>2602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7422</v>
      </c>
      <c r="E71" s="31">
        <v>7971</v>
      </c>
      <c r="F71" s="31">
        <v>8263</v>
      </c>
      <c r="G71" s="31">
        <v>7535</v>
      </c>
      <c r="H71" s="31">
        <v>6654</v>
      </c>
      <c r="I71" s="31">
        <v>4914</v>
      </c>
      <c r="J71" s="31">
        <v>3292</v>
      </c>
      <c r="K71" s="31">
        <v>2930</v>
      </c>
      <c r="L71" s="31">
        <v>2460</v>
      </c>
      <c r="M71" s="31">
        <v>2594</v>
      </c>
      <c r="N71" s="31">
        <v>2605</v>
      </c>
      <c r="O71" s="31">
        <v>4049</v>
      </c>
      <c r="P71" s="31">
        <f>IF(ISERR(SUM(D71:O71)),"-",SUM(D71:O71))</f>
        <v>60689</v>
      </c>
      <c r="Q71" s="31">
        <f>IF(ISERR(P71/12),"-",P71/12)</f>
        <v>5057.416666666667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3676</v>
      </c>
      <c r="E72" s="31">
        <v>4166</v>
      </c>
      <c r="F72" s="31">
        <v>4509</v>
      </c>
      <c r="G72" s="31">
        <v>4390</v>
      </c>
      <c r="H72" s="31">
        <v>4028</v>
      </c>
      <c r="I72" s="31">
        <v>3224</v>
      </c>
      <c r="J72" s="31">
        <v>2796</v>
      </c>
      <c r="K72" s="31">
        <v>2589</v>
      </c>
      <c r="L72" s="31">
        <v>2738</v>
      </c>
      <c r="M72" s="31">
        <v>2195</v>
      </c>
      <c r="N72" s="31">
        <v>3023</v>
      </c>
      <c r="O72" s="31">
        <v>5190</v>
      </c>
      <c r="P72" s="31">
        <f>IF(ISERR(SUM(D72:O72)),"-",SUM(D72:O72))</f>
        <v>42524</v>
      </c>
      <c r="Q72" s="31">
        <f>IF(ISERR(P72/12),"-",P72/12)</f>
        <v>3543.6666666666665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1021</v>
      </c>
      <c r="E73" s="31">
        <v>1085</v>
      </c>
      <c r="F73" s="31">
        <v>1250</v>
      </c>
      <c r="G73" s="31">
        <v>982</v>
      </c>
      <c r="H73" s="31">
        <v>883</v>
      </c>
      <c r="I73" s="31">
        <v>391</v>
      </c>
      <c r="J73" s="31">
        <v>211</v>
      </c>
      <c r="K73" s="31">
        <v>287</v>
      </c>
      <c r="L73" s="31">
        <v>364</v>
      </c>
      <c r="M73" s="31">
        <v>404</v>
      </c>
      <c r="N73" s="31">
        <v>486</v>
      </c>
      <c r="O73" s="31">
        <v>793</v>
      </c>
      <c r="P73" s="31">
        <f>IF(ISERR(SUM(D73:O73)),"-",SUM(D73:O73))</f>
        <v>8157</v>
      </c>
      <c r="Q73" s="31">
        <f>IF(ISERR(P73/12),"-",P73/12)</f>
        <v>679.75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23</v>
      </c>
      <c r="E75" s="31">
        <v>291</v>
      </c>
      <c r="F75" s="31">
        <v>486</v>
      </c>
      <c r="G75" s="31">
        <v>637</v>
      </c>
      <c r="H75" s="31">
        <v>704</v>
      </c>
      <c r="I75" s="31">
        <v>703</v>
      </c>
      <c r="J75" s="31">
        <v>685</v>
      </c>
      <c r="K75" s="31" t="s">
        <v>82</v>
      </c>
      <c r="L75" s="31" t="s">
        <v>81</v>
      </c>
      <c r="M75" s="31" t="s">
        <v>81</v>
      </c>
      <c r="N75" s="31" t="s">
        <v>81</v>
      </c>
      <c r="O75" s="31" t="s">
        <v>81</v>
      </c>
      <c r="P75" s="31" t="s">
        <v>81</v>
      </c>
      <c r="Q75" s="31" t="s">
        <v>81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2029</v>
      </c>
      <c r="E76" s="31">
        <v>2236</v>
      </c>
      <c r="F76" s="31">
        <v>2487</v>
      </c>
      <c r="G76" s="31">
        <v>2108</v>
      </c>
      <c r="H76" s="31">
        <v>2132</v>
      </c>
      <c r="I76" s="31">
        <v>2022</v>
      </c>
      <c r="J76" s="31">
        <v>1512</v>
      </c>
      <c r="K76" s="31">
        <v>1453</v>
      </c>
      <c r="L76" s="31">
        <v>1403</v>
      </c>
      <c r="M76" s="31">
        <v>1151</v>
      </c>
      <c r="N76" s="31">
        <v>1361</v>
      </c>
      <c r="O76" s="31">
        <v>1403</v>
      </c>
      <c r="P76" s="31">
        <f>IF(ISERR(SUM(D76:O76)),"-",SUM(D76:O76))</f>
        <v>21297</v>
      </c>
      <c r="Q76" s="31">
        <f>IF(ISERR(P76/12),"-",P76/12)</f>
        <v>1774.75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1875</v>
      </c>
      <c r="E77" s="31">
        <v>2479</v>
      </c>
      <c r="F77" s="31">
        <v>3131</v>
      </c>
      <c r="G77" s="31">
        <v>3959</v>
      </c>
      <c r="H77" s="31">
        <v>3947</v>
      </c>
      <c r="I77" s="31">
        <v>3494</v>
      </c>
      <c r="J77" s="31">
        <v>2657</v>
      </c>
      <c r="K77" s="31">
        <v>2717</v>
      </c>
      <c r="L77" s="31">
        <v>2315</v>
      </c>
      <c r="M77" s="31">
        <v>1766</v>
      </c>
      <c r="N77" s="31">
        <v>1758</v>
      </c>
      <c r="O77" s="31">
        <v>1756</v>
      </c>
      <c r="P77" s="31">
        <f>IF(ISERR(SUM(D77:O77)),"-",SUM(D77:O77))</f>
        <v>31854</v>
      </c>
      <c r="Q77" s="31">
        <f>IF(ISERR(P77/12),"-",P77/12)</f>
        <v>2654.5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179</v>
      </c>
      <c r="E78" s="31">
        <v>170</v>
      </c>
      <c r="F78" s="31">
        <v>165</v>
      </c>
      <c r="G78" s="31">
        <v>172</v>
      </c>
      <c r="H78" s="31">
        <v>140</v>
      </c>
      <c r="I78" s="31">
        <v>77</v>
      </c>
      <c r="J78" s="31">
        <v>56</v>
      </c>
      <c r="K78" s="31">
        <v>48</v>
      </c>
      <c r="L78" s="31">
        <v>45</v>
      </c>
      <c r="M78" s="31">
        <v>34</v>
      </c>
      <c r="N78" s="31">
        <v>32</v>
      </c>
      <c r="O78" s="31">
        <v>241</v>
      </c>
      <c r="P78" s="31">
        <f>IF(ISERR(SUM(D78:O78)),"-",SUM(D78:O78))</f>
        <v>1359</v>
      </c>
      <c r="Q78" s="31">
        <f>IF(ISERR(P78/12),"-",P78/12)</f>
        <v>113.25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61</v>
      </c>
      <c r="E79" s="31">
        <v>49</v>
      </c>
      <c r="F79" s="31">
        <v>40</v>
      </c>
      <c r="G79" s="31">
        <v>61</v>
      </c>
      <c r="H79" s="31">
        <v>78</v>
      </c>
      <c r="I79" s="31">
        <v>72</v>
      </c>
      <c r="J79" s="31">
        <v>61</v>
      </c>
      <c r="K79" s="31">
        <v>52</v>
      </c>
      <c r="L79" s="31">
        <v>72</v>
      </c>
      <c r="M79" s="31">
        <v>78</v>
      </c>
      <c r="N79" s="31">
        <v>63</v>
      </c>
      <c r="O79" s="31">
        <v>59</v>
      </c>
      <c r="P79" s="31">
        <f>IF(ISERR(SUM(D79:O79)),"-",SUM(D79:O79))</f>
        <v>746</v>
      </c>
      <c r="Q79" s="31">
        <f>IF(ISERR(P79/12),"-",P79/12)</f>
        <v>62.166666666666664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2020-07-23T09:49:40Z</dcterms:created>
  <dcterms:modified xsi:type="dcterms:W3CDTF">2020-07-24T05:44:42Z</dcterms:modified>
</cp:coreProperties>
</file>