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A9084624-44C3-4253-9BC0-CBBEA926D018}" xr6:coauthVersionLast="36" xr6:coauthVersionMax="36" xr10:uidLastSave="{00000000-0000-0000-0000-000000000000}"/>
  <bookViews>
    <workbookView xWindow="0" yWindow="0" windowWidth="14625" windowHeight="10485" xr2:uid="{56F8224B-0B1A-4FB7-B4F1-D0E3854F598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<sst xmlns="http://schemas.openxmlformats.org/spreadsheetml/2006/main" count="109" uniqueCount="83">
  <si>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</si>
  <si>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</si>
  <si>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</si>
  <si>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</si>
  <si>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</si>
  <si>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</si>
  <si>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</si>
  <si>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</si>
  <si>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</si>
  <si>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</si>
  <si>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</si>
  <si>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</si>
  <si>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</si>
  <si>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</si>
  <si>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</si>
  <si>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</si>
  <si>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</si>
  <si>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</si>
  <si>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</si>
  <si>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</si>
  <si>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</si>
  <si>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</si>
  <si>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</si>
  <si>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</si>
  <si>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</si>
  <si>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</si>
  <si>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</si>
  <si>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</si>
  <si>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</si>
  <si>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</si>
  <si>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</si>
  <si>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</si>
  <si>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</si>
  <si>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</si>
  <si>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</si>
  <si>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</si>
  <si>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</si>
  <si>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</si>
  <si>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</si>
  <si>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</si>
  <si>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</si>
  <si>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</si>
  <si>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</si>
  <si>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</si>
  <si>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</si>
  <si>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</si>
  <si>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</si>
  <si>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</si>
  <si>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</si>
  <si>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</si>
  <si>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</si>
  <si>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</si>
  <si>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</si>
  <si>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</si>
  <si>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</si>
  <si>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</si>
  <si>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</si>
  <si>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</si>
  <si>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</si>
  <si>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</si>
  <si>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</si>
  <si>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</si>
  <si>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</si>
  <si>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</si>
  <si>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</si>
  <si>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</si>
  <si>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</si>
  <si>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</si>
  <si>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</si>
  <si>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</si>
  <si>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</si>
  <si>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</si>
  <si>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</si>
  <si>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</si>
  <si>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</si>
  <si>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</si>
  <si>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</si>
  <si>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</si>
  <si>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(31)</t>
    <phoneticPr fontId="7"/>
  </si>
  <si>
    <t>その他のすり身（冷凍品）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</si>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</sst>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11AE3538-0914-4DC8-A042-1FF5A844B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16C8-FF16-4039-BEAE-B239A010E35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26730</v>
      </c>
      <c r="E10" s="31">
        <v>25811</v>
      </c>
      <c r="F10" s="31">
        <v>25609</v>
      </c>
      <c r="G10" s="31">
        <v>27230</v>
      </c>
      <c r="H10" s="31">
        <v>28911</v>
      </c>
      <c r="I10" s="31">
        <v>30110</v>
      </c>
      <c r="J10" s="31">
        <v>30181</v>
      </c>
      <c r="K10" s="31">
        <v>29365</v>
      </c>
      <c r="L10" s="31">
        <v>27454</v>
      </c>
      <c r="M10" s="31">
        <v>27675</v>
      </c>
      <c r="N10" s="31">
        <v>29371</v>
      </c>
      <c r="O10" s="31">
        <v>28111</v>
      </c>
      <c r="P10" s="31">
        <v>336558</v>
      </c>
      <c r="Q10" s="31">
        <v>28046.5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25</v>
      </c>
      <c r="E14" s="31">
        <v>24</v>
      </c>
      <c r="F14" s="31">
        <v>23</v>
      </c>
      <c r="G14" s="31">
        <v>22</v>
      </c>
      <c r="H14" s="31">
        <v>19</v>
      </c>
      <c r="I14" s="31">
        <v>29</v>
      </c>
      <c r="J14" s="31">
        <v>17</v>
      </c>
      <c r="K14" s="31">
        <v>21</v>
      </c>
      <c r="L14" s="31">
        <v>27</v>
      </c>
      <c r="M14" s="31">
        <v>424</v>
      </c>
      <c r="N14" s="31">
        <v>486</v>
      </c>
      <c r="O14" s="31">
        <v>616</v>
      </c>
      <c r="P14" s="31">
        <f>IF(ISERR(SUM(D14:O14)),"-",SUM(D14:O14))</f>
        <v>1733</v>
      </c>
      <c r="Q14" s="31">
        <f>IF(ISERR(P14/12),"-",P14/12)</f>
        <v>144.41666666666666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791</v>
      </c>
      <c r="E15" s="31">
        <v>738</v>
      </c>
      <c r="F15" s="31">
        <v>796</v>
      </c>
      <c r="G15" s="31">
        <v>927</v>
      </c>
      <c r="H15" s="31">
        <v>1063</v>
      </c>
      <c r="I15" s="31">
        <v>962</v>
      </c>
      <c r="J15" s="31">
        <v>884</v>
      </c>
      <c r="K15" s="31">
        <v>811</v>
      </c>
      <c r="L15" s="31">
        <v>802</v>
      </c>
      <c r="M15" s="31">
        <v>846</v>
      </c>
      <c r="N15" s="31">
        <v>869</v>
      </c>
      <c r="O15" s="31">
        <v>684</v>
      </c>
      <c r="P15" s="31">
        <f>IF(ISERR(SUM(D15:O15)),"-",SUM(D15:O15))</f>
        <v>10173</v>
      </c>
      <c r="Q15" s="31">
        <f>IF(ISERR(P15/12),"-",P15/12)</f>
        <v>847.75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119</v>
      </c>
      <c r="E17" s="31">
        <v>104</v>
      </c>
      <c r="F17" s="31">
        <v>89</v>
      </c>
      <c r="G17" s="31">
        <v>42</v>
      </c>
      <c r="H17" s="31">
        <v>9</v>
      </c>
      <c r="I17" s="31">
        <v>9</v>
      </c>
      <c r="J17" s="31">
        <v>9</v>
      </c>
      <c r="K17" s="31">
        <v>2</v>
      </c>
      <c r="L17" s="31">
        <v>1</v>
      </c>
      <c r="M17" s="31">
        <v>1</v>
      </c>
      <c r="N17" s="31">
        <v>1</v>
      </c>
      <c r="O17" s="31">
        <v>1</v>
      </c>
      <c r="P17" s="31">
        <f>IF(ISERR(SUM(D17:O17)),"-",SUM(D17:O17))</f>
        <v>387</v>
      </c>
      <c r="Q17" s="31">
        <f>IF(ISERR(P17/12),"-",P17/12)</f>
        <v>32.25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2460</v>
      </c>
      <c r="E18" s="31">
        <v>2271</v>
      </c>
      <c r="F18" s="31">
        <v>2072</v>
      </c>
      <c r="G18" s="31">
        <v>2306</v>
      </c>
      <c r="H18" s="31">
        <v>2469</v>
      </c>
      <c r="I18" s="31">
        <v>2755</v>
      </c>
      <c r="J18" s="31">
        <v>2881</v>
      </c>
      <c r="K18" s="31">
        <v>2764</v>
      </c>
      <c r="L18" s="31">
        <v>2387</v>
      </c>
      <c r="M18" s="31">
        <v>2030</v>
      </c>
      <c r="N18" s="31">
        <v>1777</v>
      </c>
      <c r="O18" s="31">
        <v>1553</v>
      </c>
      <c r="P18" s="31">
        <f>IF(ISERR(SUM(D18:O18)),"-",SUM(D18:O18))</f>
        <v>27725</v>
      </c>
      <c r="Q18" s="31">
        <f>IF(ISERR(P18/12),"-",P18/12)</f>
        <v>2310.4166666666665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</v>
      </c>
      <c r="E20" s="31">
        <v>7</v>
      </c>
      <c r="F20" s="31">
        <v>7</v>
      </c>
      <c r="G20" s="31">
        <v>7</v>
      </c>
      <c r="H20" s="31">
        <v>7</v>
      </c>
      <c r="I20" s="31">
        <v>7</v>
      </c>
      <c r="J20" s="31">
        <v>7</v>
      </c>
      <c r="K20" s="31">
        <v>7</v>
      </c>
      <c r="L20" s="31">
        <v>7</v>
      </c>
      <c r="M20" s="31">
        <v>7</v>
      </c>
      <c r="N20" s="31">
        <v>7</v>
      </c>
      <c r="O20" s="31">
        <v>7</v>
      </c>
      <c r="P20" s="31">
        <f>IF(ISERR(SUM(D20:O20)),"-",SUM(D20:O20))</f>
        <v>84</v>
      </c>
      <c r="Q20" s="31">
        <f>IF(ISERR(P20/12),"-",P20/12)</f>
        <v>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270</v>
      </c>
      <c r="E21" s="31">
        <v>180</v>
      </c>
      <c r="F21" s="31">
        <v>121</v>
      </c>
      <c r="G21" s="31">
        <v>98</v>
      </c>
      <c r="H21" s="31">
        <v>133</v>
      </c>
      <c r="I21" s="31">
        <v>149</v>
      </c>
      <c r="J21" s="31">
        <v>120</v>
      </c>
      <c r="K21" s="31">
        <v>99</v>
      </c>
      <c r="L21" s="31">
        <v>145</v>
      </c>
      <c r="M21" s="31">
        <v>147</v>
      </c>
      <c r="N21" s="31">
        <v>237</v>
      </c>
      <c r="O21" s="31">
        <v>264</v>
      </c>
      <c r="P21" s="31">
        <f>IF(ISERR(SUM(D21:O21)),"-",SUM(D21:O21))</f>
        <v>1963</v>
      </c>
      <c r="Q21" s="31">
        <f>IF(ISERR(P21/12),"-",P21/12)</f>
        <v>163.58333333333334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2906</v>
      </c>
      <c r="E22" s="31">
        <v>2823</v>
      </c>
      <c r="F22" s="31">
        <v>2740</v>
      </c>
      <c r="G22" s="31">
        <v>2727</v>
      </c>
      <c r="H22" s="31">
        <v>2631</v>
      </c>
      <c r="I22" s="31">
        <v>2583</v>
      </c>
      <c r="J22" s="31">
        <v>2476</v>
      </c>
      <c r="K22" s="31">
        <v>2290</v>
      </c>
      <c r="L22" s="31">
        <v>2171</v>
      </c>
      <c r="M22" s="31">
        <v>2198</v>
      </c>
      <c r="N22" s="31">
        <v>2333</v>
      </c>
      <c r="O22" s="31">
        <v>2252</v>
      </c>
      <c r="P22" s="31">
        <f>IF(ISERR(SUM(D22:O22)),"-",SUM(D22:O22))</f>
        <v>30130</v>
      </c>
      <c r="Q22" s="31">
        <f>IF(ISERR(P22/12),"-",P22/12)</f>
        <v>2510.8333333333335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1581</v>
      </c>
      <c r="E24" s="31">
        <v>1457</v>
      </c>
      <c r="F24" s="31">
        <v>1394</v>
      </c>
      <c r="G24" s="31">
        <v>1552</v>
      </c>
      <c r="H24" s="31">
        <v>1480</v>
      </c>
      <c r="I24" s="31">
        <v>1450</v>
      </c>
      <c r="J24" s="31">
        <v>1364</v>
      </c>
      <c r="K24" s="31">
        <v>1381</v>
      </c>
      <c r="L24" s="31">
        <v>1295</v>
      </c>
      <c r="M24" s="31">
        <v>1261</v>
      </c>
      <c r="N24" s="31">
        <v>1309</v>
      </c>
      <c r="O24" s="31">
        <v>1196</v>
      </c>
      <c r="P24" s="31">
        <f>IF(ISERR(SUM(D24:O24)),"-",SUM(D24:O24))</f>
        <v>16720</v>
      </c>
      <c r="Q24" s="31">
        <f>IF(ISERR(P24/12),"-",P24/12)</f>
        <v>1393.3333333333333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2069</v>
      </c>
      <c r="E26" s="31">
        <v>2139</v>
      </c>
      <c r="F26" s="31">
        <v>1937</v>
      </c>
      <c r="G26" s="31">
        <v>2325</v>
      </c>
      <c r="H26" s="31">
        <v>2745</v>
      </c>
      <c r="I26" s="31">
        <v>2937</v>
      </c>
      <c r="J26" s="31">
        <v>3121</v>
      </c>
      <c r="K26" s="31">
        <v>3146</v>
      </c>
      <c r="L26" s="31">
        <v>2856</v>
      </c>
      <c r="M26" s="31">
        <v>2923</v>
      </c>
      <c r="N26" s="31">
        <v>3322</v>
      </c>
      <c r="O26" s="31">
        <v>3075</v>
      </c>
      <c r="P26" s="31">
        <f>IF(ISERR(SUM(D26:O26)),"-",SUM(D26:O26))</f>
        <v>32595</v>
      </c>
      <c r="Q26" s="31">
        <f>IF(ISERR(P26/12),"-",P26/12)</f>
        <v>2716.25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493</v>
      </c>
      <c r="E27" s="31">
        <v>518</v>
      </c>
      <c r="F27" s="31">
        <v>453</v>
      </c>
      <c r="G27" s="31">
        <v>465</v>
      </c>
      <c r="H27" s="31">
        <v>410</v>
      </c>
      <c r="I27" s="31">
        <v>369</v>
      </c>
      <c r="J27" s="31">
        <v>352</v>
      </c>
      <c r="K27" s="31">
        <v>326</v>
      </c>
      <c r="L27" s="31">
        <v>294</v>
      </c>
      <c r="M27" s="31">
        <v>280</v>
      </c>
      <c r="N27" s="31">
        <v>645</v>
      </c>
      <c r="O27" s="31">
        <v>652</v>
      </c>
      <c r="P27" s="31">
        <f>IF(ISERR(SUM(D27:O27)),"-",SUM(D27:O27))</f>
        <v>5257</v>
      </c>
      <c r="Q27" s="31">
        <f>IF(ISERR(P27/12),"-",P27/12)</f>
        <v>438.08333333333331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1325</v>
      </c>
      <c r="E28" s="31">
        <v>1289</v>
      </c>
      <c r="F28" s="31">
        <v>1176</v>
      </c>
      <c r="G28" s="31">
        <v>1227</v>
      </c>
      <c r="H28" s="31">
        <v>1409</v>
      </c>
      <c r="I28" s="31">
        <v>1298</v>
      </c>
      <c r="J28" s="31">
        <v>1537</v>
      </c>
      <c r="K28" s="31">
        <v>1412</v>
      </c>
      <c r="L28" s="31">
        <v>1182</v>
      </c>
      <c r="M28" s="31">
        <v>1111</v>
      </c>
      <c r="N28" s="31">
        <v>1340</v>
      </c>
      <c r="O28" s="31">
        <v>1495</v>
      </c>
      <c r="P28" s="31">
        <f>IF(ISERR(SUM(D28:O28)),"-",SUM(D28:O28))</f>
        <v>15801</v>
      </c>
      <c r="Q28" s="31">
        <f>IF(ISERR(P28/12),"-",P28/12)</f>
        <v>1316.75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2439</v>
      </c>
      <c r="E29" s="31">
        <v>2503</v>
      </c>
      <c r="F29" s="31">
        <v>2610</v>
      </c>
      <c r="G29" s="31">
        <v>2647</v>
      </c>
      <c r="H29" s="31">
        <v>2904</v>
      </c>
      <c r="I29" s="31">
        <v>2957</v>
      </c>
      <c r="J29" s="31">
        <v>2818</v>
      </c>
      <c r="K29" s="31">
        <v>2505</v>
      </c>
      <c r="L29" s="31">
        <v>2647</v>
      </c>
      <c r="M29" s="31">
        <v>2772</v>
      </c>
      <c r="N29" s="31">
        <v>2957</v>
      </c>
      <c r="O29" s="31">
        <v>2567</v>
      </c>
      <c r="P29" s="31">
        <f>IF(ISERR(SUM(D29:O29)),"-",SUM(D29:O29))</f>
        <v>32326</v>
      </c>
      <c r="Q29" s="31">
        <f>IF(ISERR(P29/12),"-",P29/12)</f>
        <v>2693.8333333333335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162</v>
      </c>
      <c r="E37" s="31">
        <v>162</v>
      </c>
      <c r="F37" s="31">
        <v>162</v>
      </c>
      <c r="G37" s="31">
        <v>162</v>
      </c>
      <c r="H37" s="31">
        <v>162</v>
      </c>
      <c r="I37" s="31">
        <v>162</v>
      </c>
      <c r="J37" s="31">
        <v>162</v>
      </c>
      <c r="K37" s="31">
        <v>162</v>
      </c>
      <c r="L37" s="31">
        <v>162</v>
      </c>
      <c r="M37" s="31">
        <v>162</v>
      </c>
      <c r="N37" s="31">
        <v>162</v>
      </c>
      <c r="O37" s="31">
        <v>162</v>
      </c>
      <c r="P37" s="31">
        <f>IF(ISERR(SUM(D37:O37)),"-",SUM(D37:O37))</f>
        <v>1944</v>
      </c>
      <c r="Q37" s="31">
        <f>IF(ISERR(P37/12),"-",P37/12)</f>
        <v>162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5</v>
      </c>
      <c r="E40" s="31">
        <v>3</v>
      </c>
      <c r="F40" s="31">
        <v>3</v>
      </c>
      <c r="G40" s="31">
        <v>2</v>
      </c>
      <c r="H40" s="31">
        <v>1</v>
      </c>
      <c r="I40" s="31">
        <v>2</v>
      </c>
      <c r="J40" s="31">
        <v>1</v>
      </c>
      <c r="K40" s="31">
        <v>0</v>
      </c>
      <c r="L40" s="31">
        <v>1</v>
      </c>
      <c r="M40" s="31">
        <v>0</v>
      </c>
      <c r="N40" s="31">
        <v>1</v>
      </c>
      <c r="O40" s="31">
        <v>1</v>
      </c>
      <c r="P40" s="31">
        <f>IF(ISERR(SUM(D40:O40)),"-",SUM(D40:O40))</f>
        <v>20</v>
      </c>
      <c r="Q40" s="31">
        <f>IF(ISERR(P40/12),"-",P40/12)</f>
        <v>1.6666666666666667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96</v>
      </c>
      <c r="E43" s="31">
        <v>111</v>
      </c>
      <c r="F43" s="31">
        <v>85</v>
      </c>
      <c r="G43" s="31">
        <v>68</v>
      </c>
      <c r="H43" s="31">
        <v>74</v>
      </c>
      <c r="I43" s="31">
        <v>74</v>
      </c>
      <c r="J43" s="31">
        <v>98</v>
      </c>
      <c r="K43" s="31">
        <v>121</v>
      </c>
      <c r="L43" s="31">
        <v>96</v>
      </c>
      <c r="M43" s="31">
        <v>156</v>
      </c>
      <c r="N43" s="31">
        <v>123</v>
      </c>
      <c r="O43" s="31">
        <v>99</v>
      </c>
      <c r="P43" s="31">
        <f>IF(ISERR(SUM(D43:O43)),"-",SUM(D43:O43))</f>
        <v>1201</v>
      </c>
      <c r="Q43" s="31">
        <f>IF(ISERR(P43/12),"-",P43/12)</f>
        <v>100.08333333333333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21</v>
      </c>
      <c r="E45" s="31">
        <v>10</v>
      </c>
      <c r="F45" s="31">
        <v>25</v>
      </c>
      <c r="G45" s="31">
        <v>22</v>
      </c>
      <c r="H45" s="31">
        <v>19</v>
      </c>
      <c r="I45" s="31">
        <v>44</v>
      </c>
      <c r="J45" s="31">
        <v>45</v>
      </c>
      <c r="K45" s="31">
        <v>29</v>
      </c>
      <c r="L45" s="31">
        <v>38</v>
      </c>
      <c r="M45" s="31">
        <v>31</v>
      </c>
      <c r="N45" s="31">
        <v>42</v>
      </c>
      <c r="O45" s="31">
        <v>37</v>
      </c>
      <c r="P45" s="31">
        <f>IF(ISERR(SUM(D45:O45)),"-",SUM(D45:O45))</f>
        <v>363</v>
      </c>
      <c r="Q45" s="31">
        <f>IF(ISERR(P45/12),"-",P45/12)</f>
        <v>30.25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104</v>
      </c>
      <c r="E46" s="31">
        <v>88</v>
      </c>
      <c r="F46" s="31">
        <v>127</v>
      </c>
      <c r="G46" s="31">
        <v>138</v>
      </c>
      <c r="H46" s="31">
        <v>123</v>
      </c>
      <c r="I46" s="31">
        <v>117</v>
      </c>
      <c r="J46" s="31">
        <v>103</v>
      </c>
      <c r="K46" s="31">
        <v>118</v>
      </c>
      <c r="L46" s="31">
        <v>98</v>
      </c>
      <c r="M46" s="31">
        <v>88</v>
      </c>
      <c r="N46" s="31">
        <v>94</v>
      </c>
      <c r="O46" s="31">
        <v>76</v>
      </c>
      <c r="P46" s="31">
        <f>IF(ISERR(SUM(D46:O46)),"-",SUM(D46:O46))</f>
        <v>1274</v>
      </c>
      <c r="Q46" s="31">
        <f>IF(ISERR(P46/12),"-",P46/12)</f>
        <v>106.16666666666667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100</v>
      </c>
      <c r="E51" s="31">
        <v>121</v>
      </c>
      <c r="F51" s="31">
        <v>131</v>
      </c>
      <c r="G51" s="31">
        <v>156</v>
      </c>
      <c r="H51" s="31">
        <v>209</v>
      </c>
      <c r="I51" s="31">
        <v>244</v>
      </c>
      <c r="J51" s="31">
        <v>265</v>
      </c>
      <c r="K51" s="31">
        <v>260</v>
      </c>
      <c r="L51" s="31">
        <v>218</v>
      </c>
      <c r="M51" s="31">
        <v>244</v>
      </c>
      <c r="N51" s="31">
        <v>215</v>
      </c>
      <c r="O51" s="31">
        <v>300</v>
      </c>
      <c r="P51" s="31">
        <f>IF(ISERR(SUM(D51:O51)),"-",SUM(D51:O51))</f>
        <v>2463</v>
      </c>
      <c r="Q51" s="31">
        <f>IF(ISERR(P51/12),"-",P51/12)</f>
        <v>205.25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354</v>
      </c>
      <c r="E52" s="31">
        <v>275</v>
      </c>
      <c r="F52" s="31">
        <v>263</v>
      </c>
      <c r="G52" s="31">
        <v>281</v>
      </c>
      <c r="H52" s="31">
        <v>320</v>
      </c>
      <c r="I52" s="31">
        <v>460</v>
      </c>
      <c r="J52" s="31">
        <v>596</v>
      </c>
      <c r="K52" s="31">
        <v>657</v>
      </c>
      <c r="L52" s="31">
        <v>552</v>
      </c>
      <c r="M52" s="31">
        <v>466</v>
      </c>
      <c r="N52" s="31">
        <v>459</v>
      </c>
      <c r="O52" s="31">
        <v>456</v>
      </c>
      <c r="P52" s="31">
        <f>IF(ISERR(SUM(D52:O52)),"-",SUM(D52:O52))</f>
        <v>5139</v>
      </c>
      <c r="Q52" s="31">
        <f>IF(ISERR(P52/12),"-",P52/12)</f>
        <v>428.25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0</v>
      </c>
      <c r="M53" s="31">
        <v>1</v>
      </c>
      <c r="N53" s="31">
        <v>1</v>
      </c>
      <c r="O53" s="31">
        <v>1</v>
      </c>
      <c r="P53" s="31">
        <f>IF(ISERR(SUM(D53:O53)),"-",SUM(D53:O53))</f>
        <v>11</v>
      </c>
      <c r="Q53" s="31">
        <f>IF(ISERR(P53/12),"-",P53/12)</f>
        <v>0.91666666666666663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134</v>
      </c>
      <c r="E54" s="31">
        <v>142</v>
      </c>
      <c r="F54" s="31">
        <v>168</v>
      </c>
      <c r="G54" s="31">
        <v>236</v>
      </c>
      <c r="H54" s="31">
        <v>192</v>
      </c>
      <c r="I54" s="31">
        <v>283</v>
      </c>
      <c r="J54" s="31">
        <v>266</v>
      </c>
      <c r="K54" s="31">
        <v>253</v>
      </c>
      <c r="L54" s="31">
        <v>226</v>
      </c>
      <c r="M54" s="31">
        <v>259</v>
      </c>
      <c r="N54" s="31">
        <v>235</v>
      </c>
      <c r="O54" s="31">
        <v>247</v>
      </c>
      <c r="P54" s="31">
        <f>IF(ISERR(SUM(D54:O54)),"-",SUM(D54:O54))</f>
        <v>2641</v>
      </c>
      <c r="Q54" s="31">
        <f>IF(ISERR(P54/12),"-",P54/12)</f>
        <v>220.08333333333334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373</v>
      </c>
      <c r="E55" s="31">
        <v>371</v>
      </c>
      <c r="F55" s="31">
        <v>374</v>
      </c>
      <c r="G55" s="31">
        <v>340</v>
      </c>
      <c r="H55" s="31">
        <v>337</v>
      </c>
      <c r="I55" s="31">
        <v>300</v>
      </c>
      <c r="J55" s="31">
        <v>28</v>
      </c>
      <c r="K55" s="31">
        <v>17</v>
      </c>
      <c r="L55" s="31">
        <v>19</v>
      </c>
      <c r="M55" s="31">
        <v>32</v>
      </c>
      <c r="N55" s="31">
        <v>27</v>
      </c>
      <c r="O55" s="31">
        <v>31</v>
      </c>
      <c r="P55" s="31">
        <f>IF(ISERR(SUM(D55:O55)),"-",SUM(D55:O55))</f>
        <v>2249</v>
      </c>
      <c r="Q55" s="31">
        <f>IF(ISERR(P55/12),"-",P55/12)</f>
        <v>187.41666666666666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10</v>
      </c>
      <c r="E63" s="31">
        <v>7</v>
      </c>
      <c r="F63" s="31">
        <v>4</v>
      </c>
      <c r="G63" s="31">
        <v>2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48</v>
      </c>
      <c r="O63" s="31">
        <v>79</v>
      </c>
      <c r="P63" s="31">
        <f>IF(ISERR(SUM(D63:O63)),"-",SUM(D63:O63))</f>
        <v>150</v>
      </c>
      <c r="Q63" s="31">
        <f>IF(ISERR(P63/12),"-",P63/12)</f>
        <v>12.5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1528</v>
      </c>
      <c r="E64" s="31">
        <v>1481</v>
      </c>
      <c r="F64" s="31">
        <v>1519</v>
      </c>
      <c r="G64" s="31">
        <v>1538</v>
      </c>
      <c r="H64" s="31">
        <v>1605</v>
      </c>
      <c r="I64" s="31">
        <v>1668</v>
      </c>
      <c r="J64" s="31">
        <v>1709</v>
      </c>
      <c r="K64" s="31">
        <v>1770</v>
      </c>
      <c r="L64" s="31">
        <v>1936</v>
      </c>
      <c r="M64" s="31">
        <v>1985</v>
      </c>
      <c r="N64" s="31">
        <v>1857</v>
      </c>
      <c r="O64" s="31">
        <v>1714</v>
      </c>
      <c r="P64" s="31">
        <f>IF(ISERR(SUM(D64:O64)),"-",SUM(D64:O64))</f>
        <v>20310</v>
      </c>
      <c r="Q64" s="31">
        <f>IF(ISERR(P64/12),"-",P64/12)</f>
        <v>1692.5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1932</v>
      </c>
      <c r="E65" s="31">
        <v>1622</v>
      </c>
      <c r="F65" s="31">
        <v>1725</v>
      </c>
      <c r="G65" s="31">
        <v>2251</v>
      </c>
      <c r="H65" s="31">
        <v>2395</v>
      </c>
      <c r="I65" s="31">
        <v>2408</v>
      </c>
      <c r="J65" s="31">
        <v>2241</v>
      </c>
      <c r="K65" s="31">
        <v>2341</v>
      </c>
      <c r="L65" s="31">
        <v>2339</v>
      </c>
      <c r="M65" s="31">
        <v>2242</v>
      </c>
      <c r="N65" s="31">
        <v>2249</v>
      </c>
      <c r="O65" s="31">
        <v>2247</v>
      </c>
      <c r="P65" s="31">
        <f>IF(ISERR(SUM(D65:O65)),"-",SUM(D65:O65))</f>
        <v>25992</v>
      </c>
      <c r="Q65" s="31">
        <f>IF(ISERR(P65/12),"-",P65/12)</f>
        <v>2166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918</v>
      </c>
      <c r="E66" s="31">
        <v>887</v>
      </c>
      <c r="F66" s="31">
        <v>887</v>
      </c>
      <c r="G66" s="31">
        <v>887</v>
      </c>
      <c r="H66" s="31">
        <v>891</v>
      </c>
      <c r="I66" s="31">
        <v>890</v>
      </c>
      <c r="J66" s="31">
        <v>888</v>
      </c>
      <c r="K66" s="31">
        <v>887</v>
      </c>
      <c r="L66" s="31">
        <v>886</v>
      </c>
      <c r="M66" s="31">
        <v>887</v>
      </c>
      <c r="N66" s="31">
        <v>886</v>
      </c>
      <c r="O66" s="31">
        <v>886</v>
      </c>
      <c r="P66" s="31">
        <f>IF(ISERR(SUM(D66:O66)),"-",SUM(D66:O66))</f>
        <v>10680</v>
      </c>
      <c r="Q66" s="31">
        <f>IF(ISERR(P66/12),"-",P66/12)</f>
        <v>890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1</v>
      </c>
      <c r="M67" s="31">
        <v>0</v>
      </c>
      <c r="N67" s="31">
        <v>0</v>
      </c>
      <c r="O67" s="31">
        <v>0</v>
      </c>
      <c r="P67" s="31">
        <f>IF(ISERR(SUM(D67:O67)),"-",SUM(D67:O67))</f>
        <v>1</v>
      </c>
      <c r="Q67" s="31">
        <f>IF(ISERR(P67/12),"-",P67/12)</f>
        <v>8.3333333333333329E-2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4571</v>
      </c>
      <c r="E70" s="31">
        <v>4531</v>
      </c>
      <c r="F70" s="31">
        <v>4809</v>
      </c>
      <c r="G70" s="31">
        <v>4713</v>
      </c>
      <c r="H70" s="31">
        <v>5026</v>
      </c>
      <c r="I70" s="31">
        <v>5576</v>
      </c>
      <c r="J70" s="31">
        <v>5698</v>
      </c>
      <c r="K70" s="31">
        <v>5490</v>
      </c>
      <c r="L70" s="31">
        <v>4813</v>
      </c>
      <c r="M70" s="31">
        <v>4690</v>
      </c>
      <c r="N70" s="31">
        <v>5199</v>
      </c>
      <c r="O70" s="31">
        <v>5167</v>
      </c>
      <c r="P70" s="31">
        <f>IF(ISERR(SUM(D70:O70)),"-",SUM(D70:O70))</f>
        <v>60283</v>
      </c>
      <c r="Q70" s="31">
        <f>IF(ISERR(P70/12),"-",P70/12)</f>
        <v>5023.583333333333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896</v>
      </c>
      <c r="E72" s="31">
        <v>997</v>
      </c>
      <c r="F72" s="31">
        <v>1014</v>
      </c>
      <c r="G72" s="31">
        <v>1066</v>
      </c>
      <c r="H72" s="31">
        <v>1170</v>
      </c>
      <c r="I72" s="31">
        <v>1250</v>
      </c>
      <c r="J72" s="31">
        <v>1376</v>
      </c>
      <c r="K72" s="31">
        <v>1324</v>
      </c>
      <c r="L72" s="31">
        <v>1132</v>
      </c>
      <c r="M72" s="31">
        <v>1179</v>
      </c>
      <c r="N72" s="31">
        <v>1174</v>
      </c>
      <c r="O72" s="31">
        <v>1119</v>
      </c>
      <c r="P72" s="31">
        <f>IF(ISERR(SUM(D72:O72)),"-",SUM(D72:O72))</f>
        <v>13697</v>
      </c>
      <c r="Q72" s="31">
        <f>IF(ISERR(P72/12),"-",P72/12)</f>
        <v>1141.4166666666667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1</v>
      </c>
      <c r="N73" s="31">
        <v>0</v>
      </c>
      <c r="O73" s="31">
        <v>1</v>
      </c>
      <c r="P73" s="31">
        <f>IF(ISERR(SUM(D73:O73)),"-",SUM(D73:O73))</f>
        <v>2</v>
      </c>
      <c r="Q73" s="31">
        <f>IF(ISERR(P73/12),"-",P73/12)</f>
        <v>0.16666666666666666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697</v>
      </c>
      <c r="E76" s="31">
        <v>632</v>
      </c>
      <c r="F76" s="31">
        <v>587</v>
      </c>
      <c r="G76" s="31">
        <v>670</v>
      </c>
      <c r="H76" s="31">
        <v>713</v>
      </c>
      <c r="I76" s="31">
        <v>729</v>
      </c>
      <c r="J76" s="31">
        <v>742</v>
      </c>
      <c r="K76" s="31">
        <v>773</v>
      </c>
      <c r="L76" s="31">
        <v>700</v>
      </c>
      <c r="M76" s="31">
        <v>776</v>
      </c>
      <c r="N76" s="31">
        <v>784</v>
      </c>
      <c r="O76" s="31">
        <v>650</v>
      </c>
      <c r="P76" s="31">
        <f>IF(ISERR(SUM(D76:O76)),"-",SUM(D76:O76))</f>
        <v>8453</v>
      </c>
      <c r="Q76" s="31">
        <f>IF(ISERR(P76/12),"-",P76/12)</f>
        <v>704.41666666666663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48</v>
      </c>
      <c r="E77" s="31">
        <v>42</v>
      </c>
      <c r="F77" s="31">
        <v>42</v>
      </c>
      <c r="G77" s="31">
        <v>49</v>
      </c>
      <c r="H77" s="31">
        <v>73</v>
      </c>
      <c r="I77" s="31">
        <v>66</v>
      </c>
      <c r="J77" s="31">
        <v>60</v>
      </c>
      <c r="K77" s="31">
        <v>91</v>
      </c>
      <c r="L77" s="31">
        <v>93</v>
      </c>
      <c r="M77" s="31">
        <v>93</v>
      </c>
      <c r="N77" s="31">
        <v>119</v>
      </c>
      <c r="O77" s="31">
        <v>108</v>
      </c>
      <c r="P77" s="31">
        <f>IF(ISERR(SUM(D77:O77)),"-",SUM(D77:O77))</f>
        <v>884</v>
      </c>
      <c r="Q77" s="31">
        <f>IF(ISERR(P77/12),"-",P77/12)</f>
        <v>73.666666666666671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8</v>
      </c>
      <c r="E78" s="31">
        <v>8</v>
      </c>
      <c r="F78" s="31">
        <v>9</v>
      </c>
      <c r="G78" s="31">
        <v>11</v>
      </c>
      <c r="H78" s="31">
        <v>12</v>
      </c>
      <c r="I78" s="31">
        <v>14</v>
      </c>
      <c r="J78" s="31">
        <v>12</v>
      </c>
      <c r="K78" s="31">
        <v>11</v>
      </c>
      <c r="L78" s="31">
        <v>10</v>
      </c>
      <c r="M78" s="31">
        <v>11</v>
      </c>
      <c r="N78" s="31">
        <v>11</v>
      </c>
      <c r="O78" s="31">
        <v>5</v>
      </c>
      <c r="P78" s="31">
        <f>IF(ISERR(SUM(D78:O78)),"-",SUM(D78:O78))</f>
        <v>122</v>
      </c>
      <c r="Q78" s="31">
        <f>IF(ISERR(P78/12),"-",P78/12)</f>
        <v>10.166666666666666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190</v>
      </c>
      <c r="E79" s="31">
        <v>153</v>
      </c>
      <c r="F79" s="31">
        <v>123</v>
      </c>
      <c r="G79" s="31">
        <v>183</v>
      </c>
      <c r="H79" s="31">
        <v>205</v>
      </c>
      <c r="I79" s="31">
        <v>215</v>
      </c>
      <c r="J79" s="31">
        <v>216</v>
      </c>
      <c r="K79" s="31">
        <v>215</v>
      </c>
      <c r="L79" s="31">
        <v>241</v>
      </c>
      <c r="M79" s="31">
        <v>287</v>
      </c>
      <c r="N79" s="31">
        <v>288</v>
      </c>
      <c r="O79" s="31">
        <v>220</v>
      </c>
      <c r="P79" s="31">
        <f>IF(ISERR(SUM(D79:O79)),"-",SUM(D79:O79))</f>
        <v>2536</v>
      </c>
      <c r="Q79" s="31">
        <f>IF(ISERR(P79/12),"-",P79/12)</f>
        <v>211.33333333333334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2020-07-23T09:50:38Z</dcterms:created>
  <dcterms:modified xsi:type="dcterms:W3CDTF">2020-07-24T06:05:00Z</dcterms:modified>
</cp:coreProperties>
</file>