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6\year\"/>
    </mc:Choice>
  </mc:AlternateContent>
  <xr:revisionPtr revIDLastSave="0" documentId="8_{9B6C3522-4EB2-457B-B835-30F8BE8E4B52}" xr6:coauthVersionLast="36" xr6:coauthVersionMax="36" xr10:uidLastSave="{00000000-0000-0000-0000-000000000000}"/>
  <bookViews>
    <workbookView xWindow="0" yWindow="0" windowWidth="14625" windowHeight="10485" xr2:uid="{CD1B5F11-BC30-4F2D-B8BD-65EADE77FE20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M15" i="2"/>
  <c r="L15" i="2"/>
  <c r="L11" i="2" s="1"/>
  <c r="G15" i="2"/>
  <c r="R13" i="2"/>
  <c r="S13" i="2" s="1"/>
  <c r="M11" i="2" l="1"/>
  <c r="G11" i="2"/>
  <c r="P15" i="2"/>
  <c r="P11" i="2" s="1"/>
  <c r="Q15" i="2"/>
  <c r="Q11" i="2" s="1"/>
  <c r="R16" i="2"/>
  <c r="S16" i="2" s="1"/>
  <c r="H15" i="2"/>
  <c r="H11" i="2" s="1"/>
  <c r="N15" i="2"/>
  <c r="N11" i="2" s="1"/>
  <c r="R57" i="2"/>
  <c r="S57" i="2" s="1"/>
  <c r="F15" i="2"/>
  <c r="F11" i="2" s="1"/>
  <c r="I15" i="2"/>
  <c r="I11" i="2" s="1"/>
  <c r="O15" i="2"/>
  <c r="O11" i="2" s="1"/>
  <c r="J15" i="2"/>
  <c r="J11" i="2" s="1"/>
  <c r="K15" i="2"/>
  <c r="K11" i="2" s="1"/>
  <c r="R30" i="2"/>
  <c r="S30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<sst xmlns="http://schemas.openxmlformats.org/spreadsheetml/2006/main" count="65" uniqueCount="63">
  <si>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</si>
  <si>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</si>
  <si>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</si>
  <si>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</si>
  <si>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</si>
  <si>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</si>
  <si>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</si>
  <si>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</si>
  <si>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</si>
  <si>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</si>
  <si>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</si>
  <si>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</si>
  <si>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</si>
  <si>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</si>
  <si>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</si>
  <si>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</si>
  <si>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</si>
  <si>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</si>
  <si>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</si>
  <si>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</si>
  <si>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</si>
  <si>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</si>
  <si>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</si>
  <si>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</si>
  <si>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</si>
  <si>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</si>
  <si>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</si>
  <si>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</si>
  <si>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</si>
  <si>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</si>
  <si>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</si>
  <si>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</si>
  <si>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</si>
  <si>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</si>
  <si>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</si>
  <si>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</si>
  <si>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</si>
  <si>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</si>
  <si>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</si>
  <si>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</si>
  <si>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</si>
  <si>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</si>
  <si>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</si>
  <si>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</si>
  <si>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</si>
  <si>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</si>
  <si>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</si>
  <si>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</si>
  <si>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</si>
  <si>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</si>
  <si>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</si>
  <si>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</si>
  <si>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</si>
  <si>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</si>
  <si>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</si>
  <si>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</si>
  <si>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</si>
  <si>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</si>
  <si>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</si>
  <si>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</si>
  <si>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</si>
  <si>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毎月1日から月末までの間に入庫された延べ入庫量である。</t>
    <phoneticPr fontId="5"/>
  </si>
  <si>
    <t>（2）　産　　　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</si>
</sst>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0E17E1D0-DFD5-4401-B0B5-4D39DA0F7766}"/>
    <cellStyle name="標準 3" xfId="1" xr:uid="{F6322F9D-19EB-48A5-8AC1-6D7A6800AA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E3C44-1B14-4582-8E56-BDEDEB72A09C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42370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122810</v>
      </c>
      <c r="G11" s="41">
        <f>SUBTOTAL(9,G13:G66)</f>
        <v>137333</v>
      </c>
      <c r="H11" s="41">
        <f t="shared" ref="H11:Q11" si="0">SUBTOTAL(9,H13:H66)</f>
        <v>143690</v>
      </c>
      <c r="I11" s="41">
        <f t="shared" si="0"/>
        <v>161777</v>
      </c>
      <c r="J11" s="41">
        <f t="shared" si="0"/>
        <v>141848</v>
      </c>
      <c r="K11" s="41">
        <f t="shared" si="0"/>
        <v>142770</v>
      </c>
      <c r="L11" s="41">
        <f t="shared" si="0"/>
        <v>141066</v>
      </c>
      <c r="M11" s="41">
        <f t="shared" si="0"/>
        <v>129165</v>
      </c>
      <c r="N11" s="41">
        <f t="shared" si="0"/>
        <v>154562</v>
      </c>
      <c r="O11" s="41">
        <f t="shared" si="0"/>
        <v>174155</v>
      </c>
      <c r="P11" s="41">
        <f t="shared" si="0"/>
        <v>207290</v>
      </c>
      <c r="Q11" s="41">
        <f t="shared" si="0"/>
        <v>172452</v>
      </c>
      <c r="R11" s="41">
        <f>IF(ISERR(SUM(F11:Q11)),"-",SUM(F11:Q11))</f>
        <v>1828918</v>
      </c>
      <c r="S11" s="41">
        <f>IF(ISERR(R11/12),"-",R11/12)</f>
        <v>152409.83333333334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1261</v>
      </c>
      <c r="G13" s="41">
        <v>1493</v>
      </c>
      <c r="H13" s="41">
        <v>1899</v>
      </c>
      <c r="I13" s="41">
        <v>1449</v>
      </c>
      <c r="J13" s="41">
        <v>2195</v>
      </c>
      <c r="K13" s="41">
        <v>2583</v>
      </c>
      <c r="L13" s="41">
        <v>1783</v>
      </c>
      <c r="M13" s="41">
        <v>2031</v>
      </c>
      <c r="N13" s="41">
        <v>5559</v>
      </c>
      <c r="O13" s="41">
        <v>6650</v>
      </c>
      <c r="P13" s="41">
        <v>5886</v>
      </c>
      <c r="Q13" s="41">
        <v>3039</v>
      </c>
      <c r="R13" s="41">
        <f>IF(ISERR(SUM(F13:Q13)),"-",SUM(F13:Q13))</f>
        <v>35828</v>
      </c>
      <c r="S13" s="41">
        <f>IF(ISERR(R13/12),"-",R13/12)</f>
        <v>2985.6666666666665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104513</v>
      </c>
      <c r="G15" s="41">
        <f>SUBTOTAL(9,G16:G55)</f>
        <v>117532</v>
      </c>
      <c r="H15" s="41">
        <f t="shared" ref="H15:Q15" si="1">SUBTOTAL(9,H16:H55)</f>
        <v>117571</v>
      </c>
      <c r="I15" s="41">
        <f t="shared" si="1"/>
        <v>131252</v>
      </c>
      <c r="J15" s="41">
        <f t="shared" si="1"/>
        <v>116997</v>
      </c>
      <c r="K15" s="41">
        <f t="shared" si="1"/>
        <v>116180</v>
      </c>
      <c r="L15" s="41">
        <f t="shared" si="1"/>
        <v>115586</v>
      </c>
      <c r="M15" s="41">
        <f t="shared" si="1"/>
        <v>105943</v>
      </c>
      <c r="N15" s="41">
        <f t="shared" si="1"/>
        <v>126577</v>
      </c>
      <c r="O15" s="41">
        <f t="shared" si="1"/>
        <v>143148</v>
      </c>
      <c r="P15" s="41">
        <f t="shared" si="1"/>
        <v>176695</v>
      </c>
      <c r="Q15" s="41">
        <f t="shared" si="1"/>
        <v>143475</v>
      </c>
      <c r="R15" s="41">
        <f>IF(ISERR(SUM(F15:Q15)),"-",SUM(F15:Q15))</f>
        <v>1515469</v>
      </c>
      <c r="S15" s="41">
        <f>IF(ISERR(R15/12),"-",R15/12)</f>
        <v>126289.08333333333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16233</v>
      </c>
      <c r="G16" s="41">
        <f>SUBTOTAL(9,G17:G23)</f>
        <v>21367</v>
      </c>
      <c r="H16" s="41">
        <f t="shared" ref="H16:Q16" si="2">SUBTOTAL(9,H17:H23)</f>
        <v>21068</v>
      </c>
      <c r="I16" s="41">
        <f t="shared" si="2"/>
        <v>26326</v>
      </c>
      <c r="J16" s="41">
        <f t="shared" si="2"/>
        <v>21101</v>
      </c>
      <c r="K16" s="41">
        <f t="shared" si="2"/>
        <v>24713</v>
      </c>
      <c r="L16" s="41">
        <f t="shared" si="2"/>
        <v>24750</v>
      </c>
      <c r="M16" s="41">
        <f t="shared" si="2"/>
        <v>22324</v>
      </c>
      <c r="N16" s="41">
        <f t="shared" si="2"/>
        <v>21934</v>
      </c>
      <c r="O16" s="41">
        <f t="shared" si="2"/>
        <v>19175</v>
      </c>
      <c r="P16" s="41">
        <f t="shared" si="2"/>
        <v>23888</v>
      </c>
      <c r="Q16" s="41">
        <f t="shared" si="2"/>
        <v>23272</v>
      </c>
      <c r="R16" s="41">
        <f>IF(ISERR(SUM(F16:Q16)),"-",SUM(F16:Q16))</f>
        <v>266151</v>
      </c>
      <c r="S16" s="41">
        <f>IF(ISERR(R16/12),"-",R16/12)</f>
        <v>22179.25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1150</v>
      </c>
      <c r="G17" s="41">
        <v>1271</v>
      </c>
      <c r="H17" s="41">
        <v>1545</v>
      </c>
      <c r="I17" s="41">
        <v>2420</v>
      </c>
      <c r="J17" s="41">
        <v>3022</v>
      </c>
      <c r="K17" s="41">
        <v>7733</v>
      </c>
      <c r="L17" s="41">
        <v>5181</v>
      </c>
      <c r="M17" s="41">
        <v>2794</v>
      </c>
      <c r="N17" s="41">
        <v>3867</v>
      </c>
      <c r="O17" s="41">
        <v>6129</v>
      </c>
      <c r="P17" s="41">
        <v>4345</v>
      </c>
      <c r="Q17" s="41">
        <v>2344</v>
      </c>
      <c r="R17" s="41">
        <f>IF(ISERR(SUM(F17:Q17)),"-",SUM(F17:Q17))</f>
        <v>41801</v>
      </c>
      <c r="S17" s="41">
        <f>IF(ISERR(R17/12),"-",R17/12)</f>
        <v>3483.4166666666665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6515</v>
      </c>
      <c r="G18" s="41">
        <v>8711</v>
      </c>
      <c r="H18" s="41">
        <v>8871</v>
      </c>
      <c r="I18" s="41">
        <v>10271</v>
      </c>
      <c r="J18" s="41">
        <v>7201</v>
      </c>
      <c r="K18" s="41">
        <v>8230</v>
      </c>
      <c r="L18" s="41">
        <v>7316</v>
      </c>
      <c r="M18" s="41">
        <v>6070</v>
      </c>
      <c r="N18" s="41">
        <v>7172</v>
      </c>
      <c r="O18" s="41">
        <v>4608</v>
      </c>
      <c r="P18" s="41">
        <v>7412</v>
      </c>
      <c r="Q18" s="41">
        <v>7831</v>
      </c>
      <c r="R18" s="41">
        <f>IF(ISERR(SUM(F18:Q18)),"-",SUM(F18:Q18))</f>
        <v>90208</v>
      </c>
      <c r="S18" s="41">
        <f>IF(ISERR(R18/12),"-",R18/12)</f>
        <v>7517.333333333333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5556</v>
      </c>
      <c r="G19" s="41">
        <v>9463</v>
      </c>
      <c r="H19" s="41">
        <v>7490</v>
      </c>
      <c r="I19" s="41">
        <v>10063</v>
      </c>
      <c r="J19" s="41">
        <v>8264</v>
      </c>
      <c r="K19" s="41">
        <v>7294</v>
      </c>
      <c r="L19" s="41">
        <v>9382</v>
      </c>
      <c r="M19" s="41">
        <v>8600</v>
      </c>
      <c r="N19" s="41">
        <v>7626</v>
      </c>
      <c r="O19" s="41">
        <v>5813</v>
      </c>
      <c r="P19" s="41">
        <v>8839</v>
      </c>
      <c r="Q19" s="41">
        <v>9252</v>
      </c>
      <c r="R19" s="41">
        <f>IF(ISERR(SUM(F19:Q19)),"-",SUM(F19:Q19))</f>
        <v>97642</v>
      </c>
      <c r="S19" s="41">
        <f>IF(ISERR(R19/12),"-",R19/12)</f>
        <v>8136.833333333333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1337</v>
      </c>
      <c r="G21" s="41">
        <v>577</v>
      </c>
      <c r="H21" s="41">
        <v>1630</v>
      </c>
      <c r="I21" s="41">
        <v>871</v>
      </c>
      <c r="J21" s="41">
        <v>702</v>
      </c>
      <c r="K21" s="41">
        <v>435</v>
      </c>
      <c r="L21" s="41">
        <v>438</v>
      </c>
      <c r="M21" s="41">
        <v>390</v>
      </c>
      <c r="N21" s="41">
        <v>379</v>
      </c>
      <c r="O21" s="41">
        <v>434</v>
      </c>
      <c r="P21" s="41">
        <v>586</v>
      </c>
      <c r="Q21" s="41">
        <v>2170</v>
      </c>
      <c r="R21" s="41">
        <f>IF(ISERR(SUM(F21:Q21)),"-",SUM(F21:Q21))</f>
        <v>9949</v>
      </c>
      <c r="S21" s="41">
        <f>IF(ISERR(R21/12),"-",R21/12)</f>
        <v>829.08333333333337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728</v>
      </c>
      <c r="G22" s="41">
        <v>382</v>
      </c>
      <c r="H22" s="41">
        <v>354</v>
      </c>
      <c r="I22" s="41">
        <v>364</v>
      </c>
      <c r="J22" s="41">
        <v>450</v>
      </c>
      <c r="K22" s="41">
        <v>286</v>
      </c>
      <c r="L22" s="41">
        <v>765</v>
      </c>
      <c r="M22" s="41">
        <v>3497</v>
      </c>
      <c r="N22" s="41">
        <v>1859</v>
      </c>
      <c r="O22" s="41">
        <v>1445</v>
      </c>
      <c r="P22" s="41">
        <v>1404</v>
      </c>
      <c r="Q22" s="41">
        <v>675</v>
      </c>
      <c r="R22" s="41">
        <f>IF(ISERR(SUM(F22:Q22)),"-",SUM(F22:Q22))</f>
        <v>12209</v>
      </c>
      <c r="S22" s="41">
        <f>IF(ISERR(R22/12),"-",R22/12)</f>
        <v>1017.4166666666666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947</v>
      </c>
      <c r="G23" s="41">
        <v>963</v>
      </c>
      <c r="H23" s="41">
        <v>1178</v>
      </c>
      <c r="I23" s="41">
        <v>2337</v>
      </c>
      <c r="J23" s="41">
        <v>1462</v>
      </c>
      <c r="K23" s="41">
        <v>735</v>
      </c>
      <c r="L23" s="41">
        <v>1668</v>
      </c>
      <c r="M23" s="41">
        <v>973</v>
      </c>
      <c r="N23" s="41">
        <v>1031</v>
      </c>
      <c r="O23" s="41">
        <v>746</v>
      </c>
      <c r="P23" s="41">
        <v>1302</v>
      </c>
      <c r="Q23" s="41">
        <v>1000</v>
      </c>
      <c r="R23" s="41">
        <f>IF(ISERR(SUM(F23:Q23)),"-",SUM(F23:Q23))</f>
        <v>14342</v>
      </c>
      <c r="S23" s="41">
        <f>IF(ISERR(R23/12),"-",R23/12)</f>
        <v>1195.1666666666667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1182</v>
      </c>
      <c r="G24" s="41">
        <v>1028</v>
      </c>
      <c r="H24" s="41">
        <v>1146</v>
      </c>
      <c r="I24" s="41">
        <v>1320</v>
      </c>
      <c r="J24" s="41">
        <v>1176</v>
      </c>
      <c r="K24" s="41">
        <v>1413</v>
      </c>
      <c r="L24" s="41">
        <v>1229</v>
      </c>
      <c r="M24" s="41">
        <v>917</v>
      </c>
      <c r="N24" s="41">
        <v>1249</v>
      </c>
      <c r="O24" s="41">
        <v>1224</v>
      </c>
      <c r="P24" s="41">
        <v>1064</v>
      </c>
      <c r="Q24" s="41">
        <v>1325</v>
      </c>
      <c r="R24" s="41">
        <f>IF(ISERR(SUM(F24:Q24)),"-",SUM(F24:Q24))</f>
        <v>14273</v>
      </c>
      <c r="S24" s="41">
        <f>IF(ISERR(R24/12),"-",R24/12)</f>
        <v>1189.4166666666667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11062</v>
      </c>
      <c r="G25" s="41">
        <v>12634</v>
      </c>
      <c r="H25" s="41">
        <v>8910</v>
      </c>
      <c r="I25" s="41">
        <v>13775</v>
      </c>
      <c r="J25" s="41">
        <v>13206</v>
      </c>
      <c r="K25" s="41">
        <v>15528</v>
      </c>
      <c r="L25" s="41">
        <v>18529</v>
      </c>
      <c r="M25" s="41">
        <v>13425</v>
      </c>
      <c r="N25" s="41">
        <v>13752</v>
      </c>
      <c r="O25" s="41">
        <v>11603</v>
      </c>
      <c r="P25" s="41">
        <v>17078</v>
      </c>
      <c r="Q25" s="41">
        <v>13440</v>
      </c>
      <c r="R25" s="41">
        <f>IF(ISERR(SUM(F25:Q25)),"-",SUM(F25:Q25))</f>
        <v>162942</v>
      </c>
      <c r="S25" s="41">
        <f>IF(ISERR(R25/12),"-",R25/12)</f>
        <v>13578.5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3993</v>
      </c>
      <c r="G27" s="41">
        <v>3761</v>
      </c>
      <c r="H27" s="41">
        <v>4517</v>
      </c>
      <c r="I27" s="41">
        <v>3664</v>
      </c>
      <c r="J27" s="41">
        <v>3185</v>
      </c>
      <c r="K27" s="41">
        <v>4117</v>
      </c>
      <c r="L27" s="41">
        <v>5546</v>
      </c>
      <c r="M27" s="41">
        <v>4448</v>
      </c>
      <c r="N27" s="41">
        <v>10240</v>
      </c>
      <c r="O27" s="41">
        <v>12647</v>
      </c>
      <c r="P27" s="41">
        <v>13921</v>
      </c>
      <c r="Q27" s="41">
        <v>5621</v>
      </c>
      <c r="R27" s="41">
        <f>IF(ISERR(SUM(F27:Q27)),"-",SUM(F27:Q27))</f>
        <v>75660</v>
      </c>
      <c r="S27" s="41">
        <f>IF(ISERR(R27/12),"-",R27/12)</f>
        <v>6305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185</v>
      </c>
      <c r="G28" s="41">
        <v>306</v>
      </c>
      <c r="H28" s="41">
        <v>210</v>
      </c>
      <c r="I28" s="41">
        <v>283</v>
      </c>
      <c r="J28" s="41">
        <v>281</v>
      </c>
      <c r="K28" s="41">
        <v>245</v>
      </c>
      <c r="L28" s="41">
        <v>153</v>
      </c>
      <c r="M28" s="41">
        <v>872</v>
      </c>
      <c r="N28" s="41">
        <v>2524</v>
      </c>
      <c r="O28" s="41">
        <v>825</v>
      </c>
      <c r="P28" s="41">
        <v>525</v>
      </c>
      <c r="Q28" s="41">
        <v>373</v>
      </c>
      <c r="R28" s="41">
        <f>IF(ISERR(SUM(F28:Q28)),"-",SUM(F28:Q28))</f>
        <v>6782</v>
      </c>
      <c r="S28" s="41">
        <f>IF(ISERR(R28/12),"-",R28/12)</f>
        <v>565.16666666666663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649</v>
      </c>
      <c r="G29" s="41">
        <v>1174</v>
      </c>
      <c r="H29" s="41">
        <v>600</v>
      </c>
      <c r="I29" s="41">
        <v>929</v>
      </c>
      <c r="J29" s="41">
        <v>4466</v>
      </c>
      <c r="K29" s="41">
        <v>3221</v>
      </c>
      <c r="L29" s="41">
        <v>1352</v>
      </c>
      <c r="M29" s="41">
        <v>381</v>
      </c>
      <c r="N29" s="41">
        <v>226</v>
      </c>
      <c r="O29" s="41">
        <v>132</v>
      </c>
      <c r="P29" s="41">
        <v>95</v>
      </c>
      <c r="Q29" s="41">
        <v>476</v>
      </c>
      <c r="R29" s="41">
        <f>IF(ISERR(SUM(F29:Q29)),"-",SUM(F29:Q29))</f>
        <v>13701</v>
      </c>
      <c r="S29" s="41">
        <f>IF(ISERR(R29/12),"-",R29/12)</f>
        <v>1141.75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6994</v>
      </c>
      <c r="G30" s="41">
        <f>SUBTOTAL(9,G31:G33)</f>
        <v>5478</v>
      </c>
      <c r="H30" s="41">
        <f t="shared" ref="H30:Q30" si="3">SUBTOTAL(9,H31:H33)</f>
        <v>5980</v>
      </c>
      <c r="I30" s="41">
        <f t="shared" si="3"/>
        <v>13732</v>
      </c>
      <c r="J30" s="41">
        <f t="shared" si="3"/>
        <v>14976</v>
      </c>
      <c r="K30" s="41">
        <f t="shared" si="3"/>
        <v>11509</v>
      </c>
      <c r="L30" s="41">
        <f t="shared" si="3"/>
        <v>8589</v>
      </c>
      <c r="M30" s="41">
        <f t="shared" si="3"/>
        <v>8104</v>
      </c>
      <c r="N30" s="41">
        <f t="shared" si="3"/>
        <v>11249</v>
      </c>
      <c r="O30" s="41">
        <f t="shared" si="3"/>
        <v>14408</v>
      </c>
      <c r="P30" s="41">
        <f t="shared" si="3"/>
        <v>6632</v>
      </c>
      <c r="Q30" s="41">
        <f t="shared" si="3"/>
        <v>6913</v>
      </c>
      <c r="R30" s="41">
        <f>IF(ISERR(SUM(F30:Q30)),"-",SUM(F30:Q30))</f>
        <v>114564</v>
      </c>
      <c r="S30" s="41">
        <f>IF(ISERR(R30/12),"-",R30/12)</f>
        <v>9547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5366</v>
      </c>
      <c r="G31" s="41">
        <v>4393</v>
      </c>
      <c r="H31" s="41">
        <v>3727</v>
      </c>
      <c r="I31" s="41">
        <v>10833</v>
      </c>
      <c r="J31" s="41">
        <v>12264</v>
      </c>
      <c r="K31" s="41">
        <v>8303</v>
      </c>
      <c r="L31" s="41">
        <v>5006</v>
      </c>
      <c r="M31" s="41">
        <v>5021</v>
      </c>
      <c r="N31" s="41">
        <v>8136</v>
      </c>
      <c r="O31" s="41">
        <v>11025</v>
      </c>
      <c r="P31" s="41">
        <v>4442</v>
      </c>
      <c r="Q31" s="41">
        <v>4516</v>
      </c>
      <c r="R31" s="41">
        <f>IF(ISERR(SUM(F31:Q31)),"-",SUM(F31:Q31))</f>
        <v>83032</v>
      </c>
      <c r="S31" s="41">
        <f>IF(ISERR(R31/12),"-",R31/12)</f>
        <v>6919.333333333333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1628</v>
      </c>
      <c r="G33" s="41">
        <v>1085</v>
      </c>
      <c r="H33" s="41">
        <v>2253</v>
      </c>
      <c r="I33" s="41">
        <v>2899</v>
      </c>
      <c r="J33" s="41">
        <v>2712</v>
      </c>
      <c r="K33" s="41">
        <v>3206</v>
      </c>
      <c r="L33" s="41">
        <v>3583</v>
      </c>
      <c r="M33" s="41">
        <v>3083</v>
      </c>
      <c r="N33" s="41">
        <v>3113</v>
      </c>
      <c r="O33" s="41">
        <v>3383</v>
      </c>
      <c r="P33" s="41">
        <v>2190</v>
      </c>
      <c r="Q33" s="41">
        <v>2397</v>
      </c>
      <c r="R33" s="41">
        <f>IF(ISERR(SUM(F33:Q33)),"-",SUM(F33:Q33))</f>
        <v>31532</v>
      </c>
      <c r="S33" s="41">
        <f>IF(ISERR(R33/12),"-",R33/12)</f>
        <v>2627.6666666666665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3116</v>
      </c>
      <c r="G34" s="41">
        <v>4759</v>
      </c>
      <c r="H34" s="41">
        <v>5395</v>
      </c>
      <c r="I34" s="41">
        <v>6159</v>
      </c>
      <c r="J34" s="41">
        <v>5381</v>
      </c>
      <c r="K34" s="41">
        <v>4961</v>
      </c>
      <c r="L34" s="41">
        <v>4432</v>
      </c>
      <c r="M34" s="41">
        <v>2879</v>
      </c>
      <c r="N34" s="41">
        <v>3638</v>
      </c>
      <c r="O34" s="41">
        <v>4138</v>
      </c>
      <c r="P34" s="41">
        <v>4279</v>
      </c>
      <c r="Q34" s="41">
        <v>2824</v>
      </c>
      <c r="R34" s="41">
        <f>IF(ISERR(SUM(F34:Q34)),"-",SUM(F34:Q34))</f>
        <v>51961</v>
      </c>
      <c r="S34" s="41">
        <f>IF(ISERR(R34/12),"-",R34/12)</f>
        <v>4330.083333333333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30805</v>
      </c>
      <c r="G35" s="41">
        <v>38446</v>
      </c>
      <c r="H35" s="41">
        <v>29982</v>
      </c>
      <c r="I35" s="41">
        <v>23028</v>
      </c>
      <c r="J35" s="41">
        <v>15023</v>
      </c>
      <c r="K35" s="41">
        <v>10002</v>
      </c>
      <c r="L35" s="41">
        <v>11464</v>
      </c>
      <c r="M35" s="41">
        <v>9079</v>
      </c>
      <c r="N35" s="41">
        <v>9384</v>
      </c>
      <c r="O35" s="41">
        <v>21991</v>
      </c>
      <c r="P35" s="41">
        <v>57671</v>
      </c>
      <c r="Q35" s="41">
        <v>47930</v>
      </c>
      <c r="R35" s="41">
        <f>IF(ISERR(SUM(F35:Q35)),"-",SUM(F35:Q35))</f>
        <v>304805</v>
      </c>
      <c r="S35" s="41">
        <f>IF(ISERR(R35/12),"-",R35/12)</f>
        <v>25400.416666666668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1463</v>
      </c>
      <c r="G36" s="41">
        <v>862</v>
      </c>
      <c r="H36" s="41">
        <v>1082</v>
      </c>
      <c r="I36" s="41">
        <v>1154</v>
      </c>
      <c r="J36" s="41">
        <v>607</v>
      </c>
      <c r="K36" s="41">
        <v>1522</v>
      </c>
      <c r="L36" s="41">
        <v>991</v>
      </c>
      <c r="M36" s="41">
        <v>1548</v>
      </c>
      <c r="N36" s="41">
        <v>13203</v>
      </c>
      <c r="O36" s="41">
        <v>17333</v>
      </c>
      <c r="P36" s="41">
        <v>11356</v>
      </c>
      <c r="Q36" s="41">
        <v>3260</v>
      </c>
      <c r="R36" s="41">
        <f>IF(ISERR(SUM(F36:Q36)),"-",SUM(F36:Q36))</f>
        <v>54381</v>
      </c>
      <c r="S36" s="41">
        <f>IF(ISERR(R36/12),"-",R36/12)</f>
        <v>4531.75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1679</v>
      </c>
      <c r="G37" s="41">
        <v>1442</v>
      </c>
      <c r="H37" s="41">
        <v>1912</v>
      </c>
      <c r="I37" s="41">
        <v>1640</v>
      </c>
      <c r="J37" s="41">
        <v>2361</v>
      </c>
      <c r="K37" s="41">
        <v>1752</v>
      </c>
      <c r="L37" s="41">
        <v>1572</v>
      </c>
      <c r="M37" s="41">
        <v>1373</v>
      </c>
      <c r="N37" s="41">
        <v>1820</v>
      </c>
      <c r="O37" s="41">
        <v>2644</v>
      </c>
      <c r="P37" s="41">
        <v>2619</v>
      </c>
      <c r="Q37" s="41">
        <v>1941</v>
      </c>
      <c r="R37" s="41">
        <f>IF(ISERR(SUM(F37:Q37)),"-",SUM(F37:Q37))</f>
        <v>22755</v>
      </c>
      <c r="S37" s="41">
        <f>IF(ISERR(R37/12),"-",R37/12)</f>
        <v>1896.25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1002</v>
      </c>
      <c r="G39" s="41">
        <v>1390</v>
      </c>
      <c r="H39" s="41">
        <v>1090</v>
      </c>
      <c r="I39" s="41">
        <v>623</v>
      </c>
      <c r="J39" s="41">
        <v>958</v>
      </c>
      <c r="K39" s="41">
        <v>471</v>
      </c>
      <c r="L39" s="41">
        <v>945</v>
      </c>
      <c r="M39" s="41">
        <v>1622</v>
      </c>
      <c r="N39" s="41">
        <v>1135</v>
      </c>
      <c r="O39" s="41">
        <v>1581</v>
      </c>
      <c r="P39" s="41">
        <v>1393</v>
      </c>
      <c r="Q39" s="41">
        <v>1413</v>
      </c>
      <c r="R39" s="41">
        <f>IF(ISERR(SUM(F39:Q39)),"-",SUM(F39:Q39))</f>
        <v>13623</v>
      </c>
      <c r="S39" s="41">
        <f>IF(ISERR(R39/12),"-",R39/12)</f>
        <v>1135.25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570</v>
      </c>
      <c r="G40" s="41">
        <v>768</v>
      </c>
      <c r="H40" s="41">
        <v>775</v>
      </c>
      <c r="I40" s="41">
        <v>775</v>
      </c>
      <c r="J40" s="41">
        <v>1258</v>
      </c>
      <c r="K40" s="41">
        <v>299</v>
      </c>
      <c r="L40" s="41">
        <v>162</v>
      </c>
      <c r="M40" s="41">
        <v>340</v>
      </c>
      <c r="N40" s="41">
        <v>183</v>
      </c>
      <c r="O40" s="41">
        <v>901</v>
      </c>
      <c r="P40" s="41">
        <v>749</v>
      </c>
      <c r="Q40" s="41">
        <v>1183</v>
      </c>
      <c r="R40" s="41">
        <f>IF(ISERR(SUM(F40:Q40)),"-",SUM(F40:Q40))</f>
        <v>7963</v>
      </c>
      <c r="S40" s="41">
        <f>IF(ISERR(R40/12),"-",R40/12)</f>
        <v>663.58333333333337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816</v>
      </c>
      <c r="G41" s="41">
        <v>332</v>
      </c>
      <c r="H41" s="41">
        <v>758</v>
      </c>
      <c r="I41" s="41">
        <v>1290</v>
      </c>
      <c r="J41" s="41">
        <v>230</v>
      </c>
      <c r="K41" s="41">
        <v>1807</v>
      </c>
      <c r="L41" s="41">
        <v>1870</v>
      </c>
      <c r="M41" s="41">
        <v>1840</v>
      </c>
      <c r="N41" s="41">
        <v>1280</v>
      </c>
      <c r="O41" s="41">
        <v>1253</v>
      </c>
      <c r="P41" s="41">
        <v>1000</v>
      </c>
      <c r="Q41" s="41">
        <v>491</v>
      </c>
      <c r="R41" s="41">
        <f>IF(ISERR(SUM(F41:Q41)),"-",SUM(F41:Q41))</f>
        <v>12967</v>
      </c>
      <c r="S41" s="41">
        <f>IF(ISERR(R41/12),"-",R41/12)</f>
        <v>1080.5833333333333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9591</v>
      </c>
      <c r="G42" s="41">
        <v>8738</v>
      </c>
      <c r="H42" s="41">
        <v>12500</v>
      </c>
      <c r="I42" s="41">
        <v>15134</v>
      </c>
      <c r="J42" s="41">
        <v>13453</v>
      </c>
      <c r="K42" s="41">
        <v>16256</v>
      </c>
      <c r="L42" s="41">
        <v>14333</v>
      </c>
      <c r="M42" s="41">
        <v>14112</v>
      </c>
      <c r="N42" s="41">
        <v>14068</v>
      </c>
      <c r="O42" s="41">
        <v>13804</v>
      </c>
      <c r="P42" s="41">
        <v>15530</v>
      </c>
      <c r="Q42" s="41">
        <v>14077</v>
      </c>
      <c r="R42" s="41">
        <f>IF(ISERR(SUM(F42:Q42)),"-",SUM(F42:Q42))</f>
        <v>161596</v>
      </c>
      <c r="S42" s="41">
        <f>IF(ISERR(R42/12),"-",R42/12)</f>
        <v>13466.333333333334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982</v>
      </c>
      <c r="G43" s="41">
        <v>2546</v>
      </c>
      <c r="H43" s="41">
        <v>4161</v>
      </c>
      <c r="I43" s="41">
        <v>5019</v>
      </c>
      <c r="J43" s="41">
        <v>5340</v>
      </c>
      <c r="K43" s="41">
        <v>5887</v>
      </c>
      <c r="L43" s="41">
        <v>5656</v>
      </c>
      <c r="M43" s="41">
        <v>4552</v>
      </c>
      <c r="N43" s="41">
        <v>3293</v>
      </c>
      <c r="O43" s="41">
        <v>2296</v>
      </c>
      <c r="P43" s="41">
        <v>1766</v>
      </c>
      <c r="Q43" s="41">
        <v>1362</v>
      </c>
      <c r="R43" s="41">
        <f>IF(ISERR(SUM(F43:Q43)),"-",SUM(F43:Q43))</f>
        <v>42860</v>
      </c>
      <c r="S43" s="41">
        <f>IF(ISERR(R43/12),"-",R43/12)</f>
        <v>3571.6666666666665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706</v>
      </c>
      <c r="G45" s="41">
        <v>373</v>
      </c>
      <c r="H45" s="41">
        <v>632</v>
      </c>
      <c r="I45" s="41">
        <v>691</v>
      </c>
      <c r="J45" s="41">
        <v>912</v>
      </c>
      <c r="K45" s="41">
        <v>830</v>
      </c>
      <c r="L45" s="41">
        <v>625</v>
      </c>
      <c r="M45" s="41">
        <v>567</v>
      </c>
      <c r="N45" s="41">
        <v>672</v>
      </c>
      <c r="O45" s="41">
        <v>851</v>
      </c>
      <c r="P45" s="41">
        <v>840</v>
      </c>
      <c r="Q45" s="41">
        <v>1113</v>
      </c>
      <c r="R45" s="41">
        <f>IF(ISERR(SUM(F45:Q45)),"-",SUM(F45:Q45))</f>
        <v>8812</v>
      </c>
      <c r="S45" s="41">
        <f>IF(ISERR(R45/12),"-",R45/12)</f>
        <v>734.33333333333337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6387</v>
      </c>
      <c r="G46" s="41">
        <f>SUBTOTAL(9,G47:G49)</f>
        <v>5942</v>
      </c>
      <c r="H46" s="41">
        <f t="shared" ref="H46:Q46" si="4">SUBTOTAL(9,H47:H49)</f>
        <v>5599</v>
      </c>
      <c r="I46" s="41">
        <f t="shared" si="4"/>
        <v>3957</v>
      </c>
      <c r="J46" s="41">
        <f t="shared" si="4"/>
        <v>4117</v>
      </c>
      <c r="K46" s="41">
        <f t="shared" si="4"/>
        <v>3246</v>
      </c>
      <c r="L46" s="41">
        <f t="shared" si="4"/>
        <v>5591</v>
      </c>
      <c r="M46" s="41">
        <f t="shared" si="4"/>
        <v>7877</v>
      </c>
      <c r="N46" s="41">
        <f t="shared" si="4"/>
        <v>8241</v>
      </c>
      <c r="O46" s="41">
        <f t="shared" si="4"/>
        <v>7988</v>
      </c>
      <c r="P46" s="41">
        <f t="shared" si="4"/>
        <v>5402</v>
      </c>
      <c r="Q46" s="41">
        <f t="shared" si="4"/>
        <v>4609</v>
      </c>
      <c r="R46" s="41">
        <f>IF(ISERR(SUM(F46:Q46)),"-",SUM(F46:Q46))</f>
        <v>68956</v>
      </c>
      <c r="S46" s="41">
        <f>IF(ISERR(R46/12),"-",R46/12)</f>
        <v>5746.333333333333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4547</v>
      </c>
      <c r="G47" s="41">
        <v>3722</v>
      </c>
      <c r="H47" s="41">
        <v>3625</v>
      </c>
      <c r="I47" s="41">
        <v>1971</v>
      </c>
      <c r="J47" s="41">
        <v>2207</v>
      </c>
      <c r="K47" s="41">
        <v>1623</v>
      </c>
      <c r="L47" s="41">
        <v>2878</v>
      </c>
      <c r="M47" s="41">
        <v>5350</v>
      </c>
      <c r="N47" s="41">
        <v>5900</v>
      </c>
      <c r="O47" s="41">
        <v>5174</v>
      </c>
      <c r="P47" s="41">
        <v>3287</v>
      </c>
      <c r="Q47" s="41">
        <v>2957</v>
      </c>
      <c r="R47" s="41">
        <f>IF(ISERR(SUM(F47:Q47)),"-",SUM(F47:Q47))</f>
        <v>43241</v>
      </c>
      <c r="S47" s="41">
        <f>IF(ISERR(R47/12),"-",R47/12)</f>
        <v>3603.4166666666665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85</v>
      </c>
      <c r="G48" s="41">
        <v>98</v>
      </c>
      <c r="H48" s="41">
        <v>182</v>
      </c>
      <c r="I48" s="41">
        <v>380</v>
      </c>
      <c r="J48" s="41">
        <v>230</v>
      </c>
      <c r="K48" s="41">
        <v>268</v>
      </c>
      <c r="L48" s="41">
        <v>264</v>
      </c>
      <c r="M48" s="41">
        <v>419</v>
      </c>
      <c r="N48" s="41">
        <v>353</v>
      </c>
      <c r="O48" s="41">
        <v>736</v>
      </c>
      <c r="P48" s="41">
        <v>408</v>
      </c>
      <c r="Q48" s="41">
        <v>268</v>
      </c>
      <c r="R48" s="41">
        <f>IF(ISERR(SUM(F48:Q48)),"-",SUM(F48:Q48))</f>
        <v>3691</v>
      </c>
      <c r="S48" s="41">
        <f>IF(ISERR(R48/12),"-",R48/12)</f>
        <v>307.58333333333331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1755</v>
      </c>
      <c r="G49" s="41">
        <v>2122</v>
      </c>
      <c r="H49" s="41">
        <v>1792</v>
      </c>
      <c r="I49" s="41">
        <v>1606</v>
      </c>
      <c r="J49" s="41">
        <v>1680</v>
      </c>
      <c r="K49" s="41">
        <v>1355</v>
      </c>
      <c r="L49" s="41">
        <v>2449</v>
      </c>
      <c r="M49" s="41">
        <v>2108</v>
      </c>
      <c r="N49" s="41">
        <v>1988</v>
      </c>
      <c r="O49" s="41">
        <v>2078</v>
      </c>
      <c r="P49" s="41">
        <v>1707</v>
      </c>
      <c r="Q49" s="41">
        <v>1384</v>
      </c>
      <c r="R49" s="41">
        <f>IF(ISERR(SUM(F49:Q49)),"-",SUM(F49:Q49))</f>
        <v>22024</v>
      </c>
      <c r="S49" s="41">
        <f>IF(ISERR(R49/12),"-",R49/12)</f>
        <v>1835.3333333333333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443</v>
      </c>
      <c r="G51" s="41">
        <v>703</v>
      </c>
      <c r="H51" s="41">
        <v>823</v>
      </c>
      <c r="I51" s="41">
        <v>817</v>
      </c>
      <c r="J51" s="41">
        <v>872</v>
      </c>
      <c r="K51" s="41">
        <v>1011</v>
      </c>
      <c r="L51" s="41">
        <v>1052</v>
      </c>
      <c r="M51" s="41">
        <v>953</v>
      </c>
      <c r="N51" s="41">
        <v>843</v>
      </c>
      <c r="O51" s="41">
        <v>737</v>
      </c>
      <c r="P51" s="41">
        <v>1010</v>
      </c>
      <c r="Q51" s="41">
        <v>1470</v>
      </c>
      <c r="R51" s="41">
        <f>IF(ISERR(SUM(F51:Q51)),"-",SUM(F51:Q51))</f>
        <v>10734</v>
      </c>
      <c r="S51" s="41">
        <f>IF(ISERR(R51/12),"-",R51/12)</f>
        <v>894.5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823</v>
      </c>
      <c r="G52" s="41">
        <v>735</v>
      </c>
      <c r="H52" s="41">
        <v>1929</v>
      </c>
      <c r="I52" s="41">
        <v>2677</v>
      </c>
      <c r="J52" s="41">
        <v>1591</v>
      </c>
      <c r="K52" s="41">
        <v>1364</v>
      </c>
      <c r="L52" s="41">
        <v>1444</v>
      </c>
      <c r="M52" s="41">
        <v>1008</v>
      </c>
      <c r="N52" s="41">
        <v>1150</v>
      </c>
      <c r="O52" s="41">
        <v>1378</v>
      </c>
      <c r="P52" s="41">
        <v>1633</v>
      </c>
      <c r="Q52" s="41">
        <v>1544</v>
      </c>
      <c r="R52" s="41">
        <f>IF(ISERR(SUM(F52:Q52)),"-",SUM(F52:Q52))</f>
        <v>17276</v>
      </c>
      <c r="S52" s="41">
        <f>IF(ISERR(R52/12),"-",R52/12)</f>
        <v>1439.6666666666667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13</v>
      </c>
      <c r="G53" s="41">
        <v>18</v>
      </c>
      <c r="H53" s="41">
        <v>1079</v>
      </c>
      <c r="I53" s="41">
        <v>22</v>
      </c>
      <c r="J53" s="41">
        <v>40</v>
      </c>
      <c r="K53" s="41">
        <v>130</v>
      </c>
      <c r="L53" s="41">
        <v>42</v>
      </c>
      <c r="M53" s="41">
        <v>14</v>
      </c>
      <c r="N53" s="41">
        <v>52</v>
      </c>
      <c r="O53" s="41">
        <v>38</v>
      </c>
      <c r="P53" s="41">
        <v>86</v>
      </c>
      <c r="Q53" s="41">
        <v>53</v>
      </c>
      <c r="R53" s="41">
        <f>IF(ISERR(SUM(F53:Q53)),"-",SUM(F53:Q53))</f>
        <v>1587</v>
      </c>
      <c r="S53" s="41">
        <f>IF(ISERR(R53/12),"-",R53/12)</f>
        <v>132.25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2247</v>
      </c>
      <c r="G54" s="41">
        <v>2295</v>
      </c>
      <c r="H54" s="41">
        <v>4764</v>
      </c>
      <c r="I54" s="41">
        <v>4715</v>
      </c>
      <c r="J54" s="41">
        <v>3362</v>
      </c>
      <c r="K54" s="41">
        <v>2924</v>
      </c>
      <c r="L54" s="41">
        <v>2084</v>
      </c>
      <c r="M54" s="41">
        <v>4869</v>
      </c>
      <c r="N54" s="41">
        <v>4174</v>
      </c>
      <c r="O54" s="41">
        <v>3590</v>
      </c>
      <c r="P54" s="41">
        <v>3951</v>
      </c>
      <c r="Q54" s="41">
        <v>5376</v>
      </c>
      <c r="R54" s="41">
        <f>IF(ISERR(SUM(F54:Q54)),"-",SUM(F54:Q54))</f>
        <v>44351</v>
      </c>
      <c r="S54" s="41">
        <f>IF(ISERR(R54/12),"-",R54/12)</f>
        <v>3695.9166666666665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3572</v>
      </c>
      <c r="G55" s="41">
        <v>2435</v>
      </c>
      <c r="H55" s="41">
        <v>2659</v>
      </c>
      <c r="I55" s="41">
        <v>3522</v>
      </c>
      <c r="J55" s="41">
        <v>3101</v>
      </c>
      <c r="K55" s="41">
        <v>2972</v>
      </c>
      <c r="L55" s="41">
        <v>3175</v>
      </c>
      <c r="M55" s="41">
        <v>2839</v>
      </c>
      <c r="N55" s="41">
        <v>2267</v>
      </c>
      <c r="O55" s="41">
        <v>2611</v>
      </c>
      <c r="P55" s="41">
        <v>4207</v>
      </c>
      <c r="Q55" s="41">
        <v>3409</v>
      </c>
      <c r="R55" s="41">
        <f>IF(ISERR(SUM(F55:Q55)),"-",SUM(F55:Q55))</f>
        <v>36769</v>
      </c>
      <c r="S55" s="41">
        <f>IF(ISERR(R55/12),"-",R55/12)</f>
        <v>3064.0833333333335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5155</v>
      </c>
      <c r="G57" s="41">
        <f>SUBTOTAL(9,G58:G64)</f>
        <v>5700</v>
      </c>
      <c r="H57" s="41">
        <f t="shared" ref="H57:Q57" si="5">SUBTOTAL(9,H58:H64)</f>
        <v>8160</v>
      </c>
      <c r="I57" s="41">
        <f t="shared" si="5"/>
        <v>11851</v>
      </c>
      <c r="J57" s="41">
        <f t="shared" si="5"/>
        <v>7888</v>
      </c>
      <c r="K57" s="41">
        <f t="shared" si="5"/>
        <v>8120</v>
      </c>
      <c r="L57" s="41">
        <f t="shared" si="5"/>
        <v>6816</v>
      </c>
      <c r="M57" s="41">
        <f t="shared" si="5"/>
        <v>6385</v>
      </c>
      <c r="N57" s="41">
        <f t="shared" si="5"/>
        <v>7238</v>
      </c>
      <c r="O57" s="41">
        <f t="shared" si="5"/>
        <v>7543</v>
      </c>
      <c r="P57" s="41">
        <f t="shared" si="5"/>
        <v>7346</v>
      </c>
      <c r="Q57" s="41">
        <f t="shared" si="5"/>
        <v>7052</v>
      </c>
      <c r="R57" s="41">
        <f>IF(ISERR(SUM(F57:Q57)),"-",SUM(F57:Q57))</f>
        <v>89254</v>
      </c>
      <c r="S57" s="41">
        <f>IF(ISERR(R57/12),"-",R57/12)</f>
        <v>7437.833333333333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1228</v>
      </c>
      <c r="G58" s="41">
        <v>1414</v>
      </c>
      <c r="H58" s="41">
        <v>1532</v>
      </c>
      <c r="I58" s="41">
        <v>2074</v>
      </c>
      <c r="J58" s="41">
        <v>1613</v>
      </c>
      <c r="K58" s="41">
        <v>1970</v>
      </c>
      <c r="L58" s="41">
        <v>1717</v>
      </c>
      <c r="M58" s="41">
        <v>1619</v>
      </c>
      <c r="N58" s="41">
        <v>2196</v>
      </c>
      <c r="O58" s="41">
        <v>2075</v>
      </c>
      <c r="P58" s="41">
        <v>2364</v>
      </c>
      <c r="Q58" s="41">
        <v>2118</v>
      </c>
      <c r="R58" s="41">
        <f>IF(ISERR(SUM(F58:Q58)),"-",SUM(F58:Q58))</f>
        <v>21920</v>
      </c>
      <c r="S58" s="41">
        <f>IF(ISERR(R58/12),"-",R58/12)</f>
        <v>1826.6666666666667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103</v>
      </c>
      <c r="G59" s="41">
        <v>24</v>
      </c>
      <c r="H59" s="41">
        <v>32</v>
      </c>
      <c r="I59" s="41">
        <v>85</v>
      </c>
      <c r="J59" s="41">
        <v>137</v>
      </c>
      <c r="K59" s="41">
        <v>218</v>
      </c>
      <c r="L59" s="41">
        <v>64</v>
      </c>
      <c r="M59" s="41">
        <v>86</v>
      </c>
      <c r="N59" s="41">
        <v>33</v>
      </c>
      <c r="O59" s="41">
        <v>44</v>
      </c>
      <c r="P59" s="41">
        <v>42</v>
      </c>
      <c r="Q59" s="41">
        <v>56</v>
      </c>
      <c r="R59" s="41">
        <f>IF(ISERR(SUM(F59:Q59)),"-",SUM(F59:Q59))</f>
        <v>924</v>
      </c>
      <c r="S59" s="41">
        <f>IF(ISERR(R59/12),"-",R59/12)</f>
        <v>77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646</v>
      </c>
      <c r="G60" s="41">
        <v>707</v>
      </c>
      <c r="H60" s="41">
        <v>716</v>
      </c>
      <c r="I60" s="41">
        <v>1674</v>
      </c>
      <c r="J60" s="41">
        <v>1315</v>
      </c>
      <c r="K60" s="41">
        <v>1278</v>
      </c>
      <c r="L60" s="41">
        <v>882</v>
      </c>
      <c r="M60" s="41">
        <v>573</v>
      </c>
      <c r="N60" s="41">
        <v>599</v>
      </c>
      <c r="O60" s="41">
        <v>442</v>
      </c>
      <c r="P60" s="41">
        <v>575</v>
      </c>
      <c r="Q60" s="41">
        <v>779</v>
      </c>
      <c r="R60" s="41">
        <f>IF(ISERR(SUM(F60:Q60)),"-",SUM(F60:Q60))</f>
        <v>10186</v>
      </c>
      <c r="S60" s="41">
        <f>IF(ISERR(R60/12),"-",R60/12)</f>
        <v>848.83333333333337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629</v>
      </c>
      <c r="G61" s="41">
        <v>517</v>
      </c>
      <c r="H61" s="41">
        <v>496</v>
      </c>
      <c r="I61" s="41">
        <v>697</v>
      </c>
      <c r="J61" s="41">
        <v>586</v>
      </c>
      <c r="K61" s="41">
        <v>522</v>
      </c>
      <c r="L61" s="41">
        <v>472</v>
      </c>
      <c r="M61" s="41">
        <v>521</v>
      </c>
      <c r="N61" s="41">
        <v>960</v>
      </c>
      <c r="O61" s="41">
        <v>1207</v>
      </c>
      <c r="P61" s="41">
        <v>854</v>
      </c>
      <c r="Q61" s="41">
        <v>1074</v>
      </c>
      <c r="R61" s="41">
        <f>IF(ISERR(SUM(F61:Q61)),"-",SUM(F61:Q61))</f>
        <v>8535</v>
      </c>
      <c r="S61" s="41">
        <f>IF(ISERR(R61/12),"-",R61/12)</f>
        <v>711.25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81</v>
      </c>
      <c r="G63" s="41">
        <v>181</v>
      </c>
      <c r="H63" s="41">
        <v>314</v>
      </c>
      <c r="I63" s="41">
        <v>298</v>
      </c>
      <c r="J63" s="41">
        <v>365</v>
      </c>
      <c r="K63" s="41">
        <v>618</v>
      </c>
      <c r="L63" s="41">
        <v>443</v>
      </c>
      <c r="M63" s="41">
        <v>342</v>
      </c>
      <c r="N63" s="41">
        <v>509</v>
      </c>
      <c r="O63" s="41">
        <v>482</v>
      </c>
      <c r="P63" s="41">
        <v>445</v>
      </c>
      <c r="Q63" s="41">
        <v>276</v>
      </c>
      <c r="R63" s="41">
        <f>IF(ISERR(SUM(F63:Q63)),"-",SUM(F63:Q63))</f>
        <v>4354</v>
      </c>
      <c r="S63" s="41">
        <f>IF(ISERR(R63/12),"-",R63/12)</f>
        <v>362.83333333333331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2468</v>
      </c>
      <c r="G64" s="41">
        <v>2857</v>
      </c>
      <c r="H64" s="41">
        <v>5070</v>
      </c>
      <c r="I64" s="41">
        <v>7023</v>
      </c>
      <c r="J64" s="41">
        <v>3872</v>
      </c>
      <c r="K64" s="41">
        <v>3514</v>
      </c>
      <c r="L64" s="41">
        <v>3238</v>
      </c>
      <c r="M64" s="41">
        <v>3244</v>
      </c>
      <c r="N64" s="41">
        <v>2941</v>
      </c>
      <c r="O64" s="41">
        <v>3293</v>
      </c>
      <c r="P64" s="41">
        <v>3066</v>
      </c>
      <c r="Q64" s="41">
        <v>2749</v>
      </c>
      <c r="R64" s="41">
        <f>IF(ISERR(SUM(F64:Q64)),"-",SUM(F64:Q64))</f>
        <v>43335</v>
      </c>
      <c r="S64" s="41">
        <f>IF(ISERR(R64/12),"-",R64/12)</f>
        <v>3611.25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11881</v>
      </c>
      <c r="G66" s="41">
        <v>12608</v>
      </c>
      <c r="H66" s="41">
        <v>16060</v>
      </c>
      <c r="I66" s="41">
        <v>17225</v>
      </c>
      <c r="J66" s="41">
        <v>14768</v>
      </c>
      <c r="K66" s="41">
        <v>15887</v>
      </c>
      <c r="L66" s="41">
        <v>16881</v>
      </c>
      <c r="M66" s="41">
        <v>14806</v>
      </c>
      <c r="N66" s="41">
        <v>15188</v>
      </c>
      <c r="O66" s="41">
        <v>16814</v>
      </c>
      <c r="P66" s="41">
        <v>17363</v>
      </c>
      <c r="Q66" s="41">
        <v>18886</v>
      </c>
      <c r="R66" s="41">
        <f>IF(ISERR(SUM(F66:Q66)),"-",SUM(F66:Q66))</f>
        <v>188367</v>
      </c>
      <c r="S66" s="41">
        <f>IF(ISERR(R66/12),"-",R66/12)</f>
        <v>15697.25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2020-07-23T09:42:19Z</dcterms:created>
  <dcterms:modified xsi:type="dcterms:W3CDTF">2020-07-23T09:42:21Z</dcterms:modified>
</cp:coreProperties>
</file>