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6\year\"/>
    </mc:Choice>
  </mc:AlternateContent>
  <xr:revisionPtr revIDLastSave="0" documentId="8_{4C5F874C-80F5-4FDB-B620-1E5E25DD097D}" xr6:coauthVersionLast="36" xr6:coauthVersionMax="36" xr10:uidLastSave="{00000000-0000-0000-0000-000000000000}"/>
  <bookViews>
    <workbookView xWindow="0" yWindow="0" windowWidth="14625" windowHeight="10485" xr2:uid="{DDA2616B-2B26-4AA7-9D03-02A16C80094D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S43" i="2"/>
  <c r="R43" i="2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M15" i="2"/>
  <c r="R13" i="2"/>
  <c r="S13" i="2" s="1"/>
  <c r="M11" i="2" l="1"/>
  <c r="O15" i="2"/>
  <c r="O11" i="2" s="1"/>
  <c r="L15" i="2"/>
  <c r="L11" i="2" s="1"/>
  <c r="I15" i="2"/>
  <c r="I11" i="2" s="1"/>
  <c r="G15" i="2"/>
  <c r="G11" i="2" s="1"/>
  <c r="J15" i="2"/>
  <c r="J11" i="2" s="1"/>
  <c r="R57" i="2"/>
  <c r="S57" i="2" s="1"/>
  <c r="K15" i="2"/>
  <c r="K11" i="2" s="1"/>
  <c r="Q15" i="2"/>
  <c r="Q11" i="2" s="1"/>
  <c r="R46" i="2"/>
  <c r="S46" i="2" s="1"/>
  <c r="R16" i="2"/>
  <c r="S16" i="2" s="1"/>
  <c r="R30" i="2"/>
  <c r="S30" i="2" s="1"/>
  <c r="F15" i="2"/>
  <c r="H15" i="2"/>
  <c r="H11" i="2" s="1"/>
  <c r="N15" i="2"/>
  <c r="N11" i="2" s="1"/>
  <c r="P15" i="2"/>
  <c r="P11" i="2" s="1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<sst xmlns="http://schemas.openxmlformats.org/spreadsheetml/2006/main" count="65" uniqueCount="63">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</sst>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4C8561F9-3DC3-4D7D-AC1B-78258E6ABCE4}"/>
    <cellStyle name="標準 3" xfId="1" xr:uid="{40A7DAFA-6BC1-45E5-AC7F-39ECA5845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E09F-70C9-408A-BDF7-F9386B75D770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42370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135693</v>
      </c>
      <c r="G11" s="41">
        <f>SUBTOTAL(9,G13:G66)</f>
        <v>123224</v>
      </c>
      <c r="H11" s="41">
        <f t="shared" ref="H11:Q11" si="0">SUBTOTAL(9,H13:H66)</f>
        <v>136808</v>
      </c>
      <c r="I11" s="41">
        <f t="shared" si="0"/>
        <v>150295</v>
      </c>
      <c r="J11" s="41">
        <f t="shared" si="0"/>
        <v>126325</v>
      </c>
      <c r="K11" s="41">
        <f t="shared" si="0"/>
        <v>127092</v>
      </c>
      <c r="L11" s="41">
        <f t="shared" si="0"/>
        <v>137106</v>
      </c>
      <c r="M11" s="41">
        <f t="shared" si="0"/>
        <v>143091</v>
      </c>
      <c r="N11" s="41">
        <f t="shared" si="0"/>
        <v>149315</v>
      </c>
      <c r="O11" s="41">
        <f t="shared" si="0"/>
        <v>146206</v>
      </c>
      <c r="P11" s="41">
        <f t="shared" si="0"/>
        <v>160346</v>
      </c>
      <c r="Q11" s="41">
        <f t="shared" si="0"/>
        <v>166788</v>
      </c>
      <c r="R11" s="41">
        <f>IF(ISERR(SUM(F11:Q11)),"-",SUM(F11:Q11))</f>
        <v>1702289</v>
      </c>
      <c r="S11" s="41">
        <f>IF(ISERR(R11/12),"-",R11/12)</f>
        <v>141857.41666666666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3681</v>
      </c>
      <c r="G13" s="41">
        <v>4015</v>
      </c>
      <c r="H13" s="41">
        <v>4893</v>
      </c>
      <c r="I13" s="41">
        <v>5037</v>
      </c>
      <c r="J13" s="41">
        <v>4752</v>
      </c>
      <c r="K13" s="41">
        <v>4763</v>
      </c>
      <c r="L13" s="41">
        <v>4754</v>
      </c>
      <c r="M13" s="41">
        <v>4316</v>
      </c>
      <c r="N13" s="41">
        <v>6122</v>
      </c>
      <c r="O13" s="41">
        <v>6029</v>
      </c>
      <c r="P13" s="41">
        <v>5310</v>
      </c>
      <c r="Q13" s="41">
        <v>5631</v>
      </c>
      <c r="R13" s="41">
        <f>IF(ISERR(SUM(F13:Q13)),"-",SUM(F13:Q13))</f>
        <v>59303</v>
      </c>
      <c r="S13" s="41">
        <f>IF(ISERR(R13/12),"-",R13/12)</f>
        <v>4941.916666666667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110526</v>
      </c>
      <c r="G15" s="41">
        <f>SUBTOTAL(9,G16:G55)</f>
        <v>97343</v>
      </c>
      <c r="H15" s="41">
        <f t="shared" ref="H15:Q15" si="1">SUBTOTAL(9,H16:H55)</f>
        <v>108875</v>
      </c>
      <c r="I15" s="41">
        <f t="shared" si="1"/>
        <v>116566</v>
      </c>
      <c r="J15" s="41">
        <f t="shared" si="1"/>
        <v>97327</v>
      </c>
      <c r="K15" s="41">
        <f t="shared" si="1"/>
        <v>98057</v>
      </c>
      <c r="L15" s="41">
        <f t="shared" si="1"/>
        <v>107282</v>
      </c>
      <c r="M15" s="41">
        <f t="shared" si="1"/>
        <v>114156</v>
      </c>
      <c r="N15" s="41">
        <f t="shared" si="1"/>
        <v>116968</v>
      </c>
      <c r="O15" s="41">
        <f t="shared" si="1"/>
        <v>110771</v>
      </c>
      <c r="P15" s="41">
        <f t="shared" si="1"/>
        <v>127971</v>
      </c>
      <c r="Q15" s="41">
        <f t="shared" si="1"/>
        <v>132355</v>
      </c>
      <c r="R15" s="41">
        <f>IF(ISERR(SUM(F15:Q15)),"-",SUM(F15:Q15))</f>
        <v>1338197</v>
      </c>
      <c r="S15" s="41">
        <f>IF(ISERR(R15/12),"-",R15/12)</f>
        <v>111516.41666666667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2353</v>
      </c>
      <c r="G16" s="41">
        <f>SUBTOTAL(9,G17:G23)</f>
        <v>2797</v>
      </c>
      <c r="H16" s="41">
        <f t="shared" ref="H16:Q16" si="2">SUBTOTAL(9,H17:H23)</f>
        <v>3254</v>
      </c>
      <c r="I16" s="41">
        <f t="shared" si="2"/>
        <v>3395</v>
      </c>
      <c r="J16" s="41">
        <f t="shared" si="2"/>
        <v>2720</v>
      </c>
      <c r="K16" s="41">
        <f t="shared" si="2"/>
        <v>2809</v>
      </c>
      <c r="L16" s="41">
        <f t="shared" si="2"/>
        <v>3012</v>
      </c>
      <c r="M16" s="41">
        <f t="shared" si="2"/>
        <v>1960</v>
      </c>
      <c r="N16" s="41">
        <f t="shared" si="2"/>
        <v>2881</v>
      </c>
      <c r="O16" s="41">
        <f t="shared" si="2"/>
        <v>3176</v>
      </c>
      <c r="P16" s="41">
        <f t="shared" si="2"/>
        <v>3339</v>
      </c>
      <c r="Q16" s="41">
        <f t="shared" si="2"/>
        <v>4405</v>
      </c>
      <c r="R16" s="41">
        <f>IF(ISERR(SUM(F16:Q16)),"-",SUM(F16:Q16))</f>
        <v>36101</v>
      </c>
      <c r="S16" s="41">
        <f>IF(ISERR(R16/12),"-",R16/12)</f>
        <v>3008.4166666666665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67</v>
      </c>
      <c r="G17" s="41">
        <v>82</v>
      </c>
      <c r="H17" s="41">
        <v>90</v>
      </c>
      <c r="I17" s="41">
        <v>99</v>
      </c>
      <c r="J17" s="41">
        <v>77</v>
      </c>
      <c r="K17" s="41">
        <v>106</v>
      </c>
      <c r="L17" s="41">
        <v>100</v>
      </c>
      <c r="M17" s="41">
        <v>102</v>
      </c>
      <c r="N17" s="41">
        <v>106</v>
      </c>
      <c r="O17" s="41">
        <v>115</v>
      </c>
      <c r="P17" s="41">
        <v>79</v>
      </c>
      <c r="Q17" s="41">
        <v>146</v>
      </c>
      <c r="R17" s="41">
        <f>IF(ISERR(SUM(F17:Q17)),"-",SUM(F17:Q17))</f>
        <v>1169</v>
      </c>
      <c r="S17" s="41">
        <f>IF(ISERR(R17/12),"-",R17/12)</f>
        <v>97.416666666666671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555</v>
      </c>
      <c r="G18" s="41">
        <v>642</v>
      </c>
      <c r="H18" s="41">
        <v>734</v>
      </c>
      <c r="I18" s="41">
        <v>584</v>
      </c>
      <c r="J18" s="41">
        <v>531</v>
      </c>
      <c r="K18" s="41">
        <v>446</v>
      </c>
      <c r="L18" s="41">
        <v>491</v>
      </c>
      <c r="M18" s="41">
        <v>527</v>
      </c>
      <c r="N18" s="41">
        <v>489</v>
      </c>
      <c r="O18" s="41">
        <v>449</v>
      </c>
      <c r="P18" s="41">
        <v>469</v>
      </c>
      <c r="Q18" s="41">
        <v>626</v>
      </c>
      <c r="R18" s="41">
        <f>IF(ISERR(SUM(F18:Q18)),"-",SUM(F18:Q18))</f>
        <v>6543</v>
      </c>
      <c r="S18" s="41">
        <f>IF(ISERR(R18/12),"-",R18/12)</f>
        <v>545.25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199</v>
      </c>
      <c r="G19" s="41">
        <v>192</v>
      </c>
      <c r="H19" s="41">
        <v>236</v>
      </c>
      <c r="I19" s="41">
        <v>254</v>
      </c>
      <c r="J19" s="41">
        <v>244</v>
      </c>
      <c r="K19" s="41">
        <v>315</v>
      </c>
      <c r="L19" s="41">
        <v>329</v>
      </c>
      <c r="M19" s="41">
        <v>334</v>
      </c>
      <c r="N19" s="41">
        <v>428</v>
      </c>
      <c r="O19" s="41">
        <v>401</v>
      </c>
      <c r="P19" s="41">
        <v>357</v>
      </c>
      <c r="Q19" s="41">
        <v>400</v>
      </c>
      <c r="R19" s="41">
        <f>IF(ISERR(SUM(F19:Q19)),"-",SUM(F19:Q19))</f>
        <v>3689</v>
      </c>
      <c r="S19" s="41">
        <f>IF(ISERR(R19/12),"-",R19/12)</f>
        <v>307.41666666666669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87</v>
      </c>
      <c r="G21" s="41">
        <v>108</v>
      </c>
      <c r="H21" s="41">
        <v>106</v>
      </c>
      <c r="I21" s="41">
        <v>111</v>
      </c>
      <c r="J21" s="41">
        <v>107</v>
      </c>
      <c r="K21" s="41">
        <v>104</v>
      </c>
      <c r="L21" s="41">
        <v>128</v>
      </c>
      <c r="M21" s="41">
        <v>140</v>
      </c>
      <c r="N21" s="41">
        <v>120</v>
      </c>
      <c r="O21" s="41">
        <v>115</v>
      </c>
      <c r="P21" s="41">
        <v>169</v>
      </c>
      <c r="Q21" s="41">
        <v>196</v>
      </c>
      <c r="R21" s="41">
        <f>IF(ISERR(SUM(F21:Q21)),"-",SUM(F21:Q21))</f>
        <v>1491</v>
      </c>
      <c r="S21" s="41">
        <f>IF(ISERR(R21/12),"-",R21/12)</f>
        <v>124.25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39</v>
      </c>
      <c r="G22" s="41">
        <v>31</v>
      </c>
      <c r="H22" s="41">
        <v>94</v>
      </c>
      <c r="I22" s="41">
        <v>34</v>
      </c>
      <c r="J22" s="41">
        <v>29</v>
      </c>
      <c r="K22" s="41">
        <v>53</v>
      </c>
      <c r="L22" s="41">
        <v>31</v>
      </c>
      <c r="M22" s="41">
        <v>22</v>
      </c>
      <c r="N22" s="41">
        <v>43</v>
      </c>
      <c r="O22" s="41">
        <v>21</v>
      </c>
      <c r="P22" s="41">
        <v>19</v>
      </c>
      <c r="Q22" s="41">
        <v>42</v>
      </c>
      <c r="R22" s="41">
        <f>IF(ISERR(SUM(F22:Q22)),"-",SUM(F22:Q22))</f>
        <v>458</v>
      </c>
      <c r="S22" s="41">
        <f>IF(ISERR(R22/12),"-",R22/12)</f>
        <v>38.166666666666664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1406</v>
      </c>
      <c r="G23" s="41">
        <v>1742</v>
      </c>
      <c r="H23" s="41">
        <v>1994</v>
      </c>
      <c r="I23" s="41">
        <v>2313</v>
      </c>
      <c r="J23" s="41">
        <v>1732</v>
      </c>
      <c r="K23" s="41">
        <v>1785</v>
      </c>
      <c r="L23" s="41">
        <v>1933</v>
      </c>
      <c r="M23" s="41">
        <v>835</v>
      </c>
      <c r="N23" s="41">
        <v>1695</v>
      </c>
      <c r="O23" s="41">
        <v>2075</v>
      </c>
      <c r="P23" s="41">
        <v>2246</v>
      </c>
      <c r="Q23" s="41">
        <v>2995</v>
      </c>
      <c r="R23" s="41">
        <f>IF(ISERR(SUM(F23:Q23)),"-",SUM(F23:Q23))</f>
        <v>22751</v>
      </c>
      <c r="S23" s="41">
        <f>IF(ISERR(R23/12),"-",R23/12)</f>
        <v>1895.9166666666667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108</v>
      </c>
      <c r="G24" s="41">
        <v>142</v>
      </c>
      <c r="H24" s="41">
        <v>170</v>
      </c>
      <c r="I24" s="41">
        <v>151</v>
      </c>
      <c r="J24" s="41">
        <v>227</v>
      </c>
      <c r="K24" s="41">
        <v>193</v>
      </c>
      <c r="L24" s="41">
        <v>169</v>
      </c>
      <c r="M24" s="41">
        <v>164</v>
      </c>
      <c r="N24" s="41">
        <v>154</v>
      </c>
      <c r="O24" s="41">
        <v>170</v>
      </c>
      <c r="P24" s="41">
        <v>142</v>
      </c>
      <c r="Q24" s="41">
        <v>142</v>
      </c>
      <c r="R24" s="41">
        <f>IF(ISERR(SUM(F24:Q24)),"-",SUM(F24:Q24))</f>
        <v>1932</v>
      </c>
      <c r="S24" s="41">
        <f>IF(ISERR(R24/12),"-",R24/12)</f>
        <v>161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191</v>
      </c>
      <c r="G25" s="41">
        <v>242</v>
      </c>
      <c r="H25" s="41">
        <v>285</v>
      </c>
      <c r="I25" s="41">
        <v>321</v>
      </c>
      <c r="J25" s="41">
        <v>241</v>
      </c>
      <c r="K25" s="41">
        <v>282</v>
      </c>
      <c r="L25" s="41">
        <v>238</v>
      </c>
      <c r="M25" s="41">
        <v>230</v>
      </c>
      <c r="N25" s="41">
        <v>229</v>
      </c>
      <c r="O25" s="41">
        <v>189</v>
      </c>
      <c r="P25" s="41">
        <v>202</v>
      </c>
      <c r="Q25" s="41">
        <v>201</v>
      </c>
      <c r="R25" s="41">
        <f>IF(ISERR(SUM(F25:Q25)),"-",SUM(F25:Q25))</f>
        <v>2851</v>
      </c>
      <c r="S25" s="41">
        <f>IF(ISERR(R25/12),"-",R25/12)</f>
        <v>237.58333333333334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25078</v>
      </c>
      <c r="G27" s="41">
        <v>23050</v>
      </c>
      <c r="H27" s="41">
        <v>17251</v>
      </c>
      <c r="I27" s="41">
        <v>10410</v>
      </c>
      <c r="J27" s="41">
        <v>7718</v>
      </c>
      <c r="K27" s="41">
        <v>7692</v>
      </c>
      <c r="L27" s="41">
        <v>9618</v>
      </c>
      <c r="M27" s="41">
        <v>14931</v>
      </c>
      <c r="N27" s="41">
        <v>17738</v>
      </c>
      <c r="O27" s="41">
        <v>10883</v>
      </c>
      <c r="P27" s="41">
        <v>16019</v>
      </c>
      <c r="Q27" s="41">
        <v>19186</v>
      </c>
      <c r="R27" s="41">
        <f>IF(ISERR(SUM(F27:Q27)),"-",SUM(F27:Q27))</f>
        <v>179574</v>
      </c>
      <c r="S27" s="41">
        <f>IF(ISERR(R27/12),"-",R27/12)</f>
        <v>14964.5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4252</v>
      </c>
      <c r="G28" s="41">
        <v>3768</v>
      </c>
      <c r="H28" s="41">
        <v>3432</v>
      </c>
      <c r="I28" s="41">
        <v>4896</v>
      </c>
      <c r="J28" s="41">
        <v>2530</v>
      </c>
      <c r="K28" s="41">
        <v>2750</v>
      </c>
      <c r="L28" s="41">
        <v>2753</v>
      </c>
      <c r="M28" s="41">
        <v>3198</v>
      </c>
      <c r="N28" s="41">
        <v>2893</v>
      </c>
      <c r="O28" s="41">
        <v>2869</v>
      </c>
      <c r="P28" s="41">
        <v>2877</v>
      </c>
      <c r="Q28" s="41">
        <v>3507</v>
      </c>
      <c r="R28" s="41">
        <f>IF(ISERR(SUM(F28:Q28)),"-",SUM(F28:Q28))</f>
        <v>39725</v>
      </c>
      <c r="S28" s="41">
        <f>IF(ISERR(R28/12),"-",R28/12)</f>
        <v>3310.4166666666665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1109</v>
      </c>
      <c r="G29" s="41">
        <v>652</v>
      </c>
      <c r="H29" s="41">
        <v>563</v>
      </c>
      <c r="I29" s="41">
        <v>217</v>
      </c>
      <c r="J29" s="41">
        <v>564</v>
      </c>
      <c r="K29" s="41">
        <v>911</v>
      </c>
      <c r="L29" s="41">
        <v>580</v>
      </c>
      <c r="M29" s="41">
        <v>230</v>
      </c>
      <c r="N29" s="41">
        <v>128</v>
      </c>
      <c r="O29" s="41">
        <v>223</v>
      </c>
      <c r="P29" s="41">
        <v>105</v>
      </c>
      <c r="Q29" s="41">
        <v>572</v>
      </c>
      <c r="R29" s="41">
        <f>IF(ISERR(SUM(F29:Q29)),"-",SUM(F29:Q29))</f>
        <v>5854</v>
      </c>
      <c r="S29" s="41">
        <f>IF(ISERR(R29/12),"-",R29/12)</f>
        <v>487.83333333333331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479</v>
      </c>
      <c r="G30" s="41">
        <f>SUBTOTAL(9,G31:G33)</f>
        <v>251</v>
      </c>
      <c r="H30" s="41">
        <f t="shared" ref="H30:Q30" si="3">SUBTOTAL(9,H31:H33)</f>
        <v>204</v>
      </c>
      <c r="I30" s="41">
        <f t="shared" si="3"/>
        <v>475</v>
      </c>
      <c r="J30" s="41">
        <f t="shared" si="3"/>
        <v>514</v>
      </c>
      <c r="K30" s="41">
        <f t="shared" si="3"/>
        <v>633</v>
      </c>
      <c r="L30" s="41">
        <f t="shared" si="3"/>
        <v>297</v>
      </c>
      <c r="M30" s="41">
        <f t="shared" si="3"/>
        <v>756</v>
      </c>
      <c r="N30" s="41">
        <f t="shared" si="3"/>
        <v>320</v>
      </c>
      <c r="O30" s="41">
        <f t="shared" si="3"/>
        <v>401</v>
      </c>
      <c r="P30" s="41">
        <f t="shared" si="3"/>
        <v>554</v>
      </c>
      <c r="Q30" s="41">
        <f t="shared" si="3"/>
        <v>397</v>
      </c>
      <c r="R30" s="41">
        <f>IF(ISERR(SUM(F30:Q30)),"-",SUM(F30:Q30))</f>
        <v>5281</v>
      </c>
      <c r="S30" s="41">
        <f>IF(ISERR(R30/12),"-",R30/12)</f>
        <v>440.08333333333331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233</v>
      </c>
      <c r="G31" s="41">
        <v>134</v>
      </c>
      <c r="H31" s="41">
        <v>80</v>
      </c>
      <c r="I31" s="41">
        <v>120</v>
      </c>
      <c r="J31" s="41">
        <v>82</v>
      </c>
      <c r="K31" s="41">
        <v>119</v>
      </c>
      <c r="L31" s="41">
        <v>94</v>
      </c>
      <c r="M31" s="41">
        <v>245</v>
      </c>
      <c r="N31" s="41">
        <v>94</v>
      </c>
      <c r="O31" s="41">
        <v>172</v>
      </c>
      <c r="P31" s="41">
        <v>334</v>
      </c>
      <c r="Q31" s="41">
        <v>220</v>
      </c>
      <c r="R31" s="41">
        <f>IF(ISERR(SUM(F31:Q31)),"-",SUM(F31:Q31))</f>
        <v>1927</v>
      </c>
      <c r="S31" s="41">
        <f>IF(ISERR(R31/12),"-",R31/12)</f>
        <v>160.58333333333334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246</v>
      </c>
      <c r="G33" s="41">
        <v>117</v>
      </c>
      <c r="H33" s="41">
        <v>124</v>
      </c>
      <c r="I33" s="41">
        <v>355</v>
      </c>
      <c r="J33" s="41">
        <v>432</v>
      </c>
      <c r="K33" s="41">
        <v>514</v>
      </c>
      <c r="L33" s="41">
        <v>203</v>
      </c>
      <c r="M33" s="41">
        <v>511</v>
      </c>
      <c r="N33" s="41">
        <v>226</v>
      </c>
      <c r="O33" s="41">
        <v>229</v>
      </c>
      <c r="P33" s="41">
        <v>220</v>
      </c>
      <c r="Q33" s="41">
        <v>177</v>
      </c>
      <c r="R33" s="41">
        <f>IF(ISERR(SUM(F33:Q33)),"-",SUM(F33:Q33))</f>
        <v>3354</v>
      </c>
      <c r="S33" s="41">
        <f>IF(ISERR(R33/12),"-",R33/12)</f>
        <v>279.5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951</v>
      </c>
      <c r="G34" s="41">
        <v>1050</v>
      </c>
      <c r="H34" s="41">
        <v>1033</v>
      </c>
      <c r="I34" s="41">
        <v>1278</v>
      </c>
      <c r="J34" s="41">
        <v>1138</v>
      </c>
      <c r="K34" s="41">
        <v>954</v>
      </c>
      <c r="L34" s="41">
        <v>941</v>
      </c>
      <c r="M34" s="41">
        <v>905</v>
      </c>
      <c r="N34" s="41">
        <v>821</v>
      </c>
      <c r="O34" s="41">
        <v>559</v>
      </c>
      <c r="P34" s="41">
        <v>666</v>
      </c>
      <c r="Q34" s="41">
        <v>654</v>
      </c>
      <c r="R34" s="41">
        <f>IF(ISERR(SUM(F34:Q34)),"-",SUM(F34:Q34))</f>
        <v>10950</v>
      </c>
      <c r="S34" s="41">
        <f>IF(ISERR(R34/12),"-",R34/12)</f>
        <v>912.5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7939</v>
      </c>
      <c r="G35" s="41">
        <v>4204</v>
      </c>
      <c r="H35" s="41">
        <v>3454</v>
      </c>
      <c r="I35" s="41">
        <v>4916</v>
      </c>
      <c r="J35" s="41">
        <v>4556</v>
      </c>
      <c r="K35" s="41">
        <v>4271</v>
      </c>
      <c r="L35" s="41">
        <v>4273</v>
      </c>
      <c r="M35" s="41">
        <v>4332</v>
      </c>
      <c r="N35" s="41">
        <v>4240</v>
      </c>
      <c r="O35" s="41">
        <v>3929</v>
      </c>
      <c r="P35" s="41">
        <v>5624</v>
      </c>
      <c r="Q35" s="41">
        <v>11250</v>
      </c>
      <c r="R35" s="41">
        <f>IF(ISERR(SUM(F35:Q35)),"-",SUM(F35:Q35))</f>
        <v>62988</v>
      </c>
      <c r="S35" s="41">
        <f>IF(ISERR(R35/12),"-",R35/12)</f>
        <v>5249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1028</v>
      </c>
      <c r="G36" s="41">
        <v>968</v>
      </c>
      <c r="H36" s="41">
        <v>397</v>
      </c>
      <c r="I36" s="41">
        <v>785</v>
      </c>
      <c r="J36" s="41">
        <v>447</v>
      </c>
      <c r="K36" s="41">
        <v>468</v>
      </c>
      <c r="L36" s="41">
        <v>583</v>
      </c>
      <c r="M36" s="41">
        <v>793</v>
      </c>
      <c r="N36" s="41">
        <v>1169</v>
      </c>
      <c r="O36" s="41">
        <v>1292</v>
      </c>
      <c r="P36" s="41">
        <v>1612</v>
      </c>
      <c r="Q36" s="41">
        <v>1251</v>
      </c>
      <c r="R36" s="41">
        <f>IF(ISERR(SUM(F36:Q36)),"-",SUM(F36:Q36))</f>
        <v>10793</v>
      </c>
      <c r="S36" s="41">
        <f>IF(ISERR(R36/12),"-",R36/12)</f>
        <v>899.41666666666663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2537</v>
      </c>
      <c r="G37" s="41">
        <v>2402</v>
      </c>
      <c r="H37" s="41">
        <v>2731</v>
      </c>
      <c r="I37" s="41">
        <v>3349</v>
      </c>
      <c r="J37" s="41">
        <v>2309</v>
      </c>
      <c r="K37" s="41">
        <v>2611</v>
      </c>
      <c r="L37" s="41">
        <v>3046</v>
      </c>
      <c r="M37" s="41">
        <v>3325</v>
      </c>
      <c r="N37" s="41">
        <v>3341</v>
      </c>
      <c r="O37" s="41">
        <v>2876</v>
      </c>
      <c r="P37" s="41">
        <v>2989</v>
      </c>
      <c r="Q37" s="41">
        <v>3463</v>
      </c>
      <c r="R37" s="41">
        <f>IF(ISERR(SUM(F37:Q37)),"-",SUM(F37:Q37))</f>
        <v>34979</v>
      </c>
      <c r="S37" s="41">
        <f>IF(ISERR(R37/12),"-",R37/12)</f>
        <v>2914.9166666666665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924</v>
      </c>
      <c r="G39" s="41">
        <v>859</v>
      </c>
      <c r="H39" s="41">
        <v>683</v>
      </c>
      <c r="I39" s="41">
        <v>806</v>
      </c>
      <c r="J39" s="41">
        <v>1125</v>
      </c>
      <c r="K39" s="41">
        <v>1600</v>
      </c>
      <c r="L39" s="41">
        <v>1253</v>
      </c>
      <c r="M39" s="41">
        <v>1193</v>
      </c>
      <c r="N39" s="41">
        <v>990</v>
      </c>
      <c r="O39" s="41">
        <v>1472</v>
      </c>
      <c r="P39" s="41">
        <v>1658</v>
      </c>
      <c r="Q39" s="41">
        <v>1171</v>
      </c>
      <c r="R39" s="41">
        <f>IF(ISERR(SUM(F39:Q39)),"-",SUM(F39:Q39))</f>
        <v>13734</v>
      </c>
      <c r="S39" s="41">
        <f>IF(ISERR(R39/12),"-",R39/12)</f>
        <v>1144.5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148</v>
      </c>
      <c r="G40" s="41">
        <v>193</v>
      </c>
      <c r="H40" s="41">
        <v>106</v>
      </c>
      <c r="I40" s="41">
        <v>223</v>
      </c>
      <c r="J40" s="41">
        <v>269</v>
      </c>
      <c r="K40" s="41">
        <v>168</v>
      </c>
      <c r="L40" s="41">
        <v>168</v>
      </c>
      <c r="M40" s="41">
        <v>153</v>
      </c>
      <c r="N40" s="41">
        <v>411</v>
      </c>
      <c r="O40" s="41">
        <v>194</v>
      </c>
      <c r="P40" s="41">
        <v>287</v>
      </c>
      <c r="Q40" s="41">
        <v>261</v>
      </c>
      <c r="R40" s="41">
        <f>IF(ISERR(SUM(F40:Q40)),"-",SUM(F40:Q40))</f>
        <v>2581</v>
      </c>
      <c r="S40" s="41">
        <f>IF(ISERR(R40/12),"-",R40/12)</f>
        <v>215.08333333333334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608</v>
      </c>
      <c r="G41" s="41">
        <v>777</v>
      </c>
      <c r="H41" s="41">
        <v>524</v>
      </c>
      <c r="I41" s="41">
        <v>523</v>
      </c>
      <c r="J41" s="41">
        <v>685</v>
      </c>
      <c r="K41" s="41">
        <v>416</v>
      </c>
      <c r="L41" s="41">
        <v>727</v>
      </c>
      <c r="M41" s="41">
        <v>753</v>
      </c>
      <c r="N41" s="41">
        <v>495</v>
      </c>
      <c r="O41" s="41">
        <v>756</v>
      </c>
      <c r="P41" s="41">
        <v>849</v>
      </c>
      <c r="Q41" s="41">
        <v>693</v>
      </c>
      <c r="R41" s="41">
        <f>IF(ISERR(SUM(F41:Q41)),"-",SUM(F41:Q41))</f>
        <v>7806</v>
      </c>
      <c r="S41" s="41">
        <f>IF(ISERR(R41/12),"-",R41/12)</f>
        <v>650.5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28843</v>
      </c>
      <c r="G42" s="41">
        <v>25231</v>
      </c>
      <c r="H42" s="41">
        <v>33427</v>
      </c>
      <c r="I42" s="41">
        <v>40430</v>
      </c>
      <c r="J42" s="41">
        <v>34684</v>
      </c>
      <c r="K42" s="41">
        <v>32712</v>
      </c>
      <c r="L42" s="41">
        <v>34091</v>
      </c>
      <c r="M42" s="41">
        <v>35531</v>
      </c>
      <c r="N42" s="41">
        <v>31188</v>
      </c>
      <c r="O42" s="41">
        <v>31015</v>
      </c>
      <c r="P42" s="41">
        <v>37408</v>
      </c>
      <c r="Q42" s="41">
        <v>35277</v>
      </c>
      <c r="R42" s="41">
        <f>IF(ISERR(SUM(F42:Q42)),"-",SUM(F42:Q42))</f>
        <v>399837</v>
      </c>
      <c r="S42" s="41">
        <f>IF(ISERR(R42/12),"-",R42/12)</f>
        <v>33319.75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4827</v>
      </c>
      <c r="G43" s="41">
        <v>4657</v>
      </c>
      <c r="H43" s="41">
        <v>5451</v>
      </c>
      <c r="I43" s="41">
        <v>8095</v>
      </c>
      <c r="J43" s="41">
        <v>5988</v>
      </c>
      <c r="K43" s="41">
        <v>6231</v>
      </c>
      <c r="L43" s="41">
        <v>5616</v>
      </c>
      <c r="M43" s="41">
        <v>5299</v>
      </c>
      <c r="N43" s="41">
        <v>5487</v>
      </c>
      <c r="O43" s="41">
        <v>6072</v>
      </c>
      <c r="P43" s="41">
        <v>6084</v>
      </c>
      <c r="Q43" s="41">
        <v>6702</v>
      </c>
      <c r="R43" s="41">
        <f>IF(ISERR(SUM(F43:Q43)),"-",SUM(F43:Q43))</f>
        <v>70509</v>
      </c>
      <c r="S43" s="41">
        <f>IF(ISERR(R43/12),"-",R43/12)</f>
        <v>5875.75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13193</v>
      </c>
      <c r="G45" s="41">
        <v>11969</v>
      </c>
      <c r="H45" s="41">
        <v>14129</v>
      </c>
      <c r="I45" s="41">
        <v>13939</v>
      </c>
      <c r="J45" s="41">
        <v>11564</v>
      </c>
      <c r="K45" s="41">
        <v>13072</v>
      </c>
      <c r="L45" s="41">
        <v>16241</v>
      </c>
      <c r="M45" s="41">
        <v>17744</v>
      </c>
      <c r="N45" s="41">
        <v>19655</v>
      </c>
      <c r="O45" s="41">
        <v>18875</v>
      </c>
      <c r="P45" s="41">
        <v>19500</v>
      </c>
      <c r="Q45" s="41">
        <v>19402</v>
      </c>
      <c r="R45" s="41">
        <f>IF(ISERR(SUM(F45:Q45)),"-",SUM(F45:Q45))</f>
        <v>189283</v>
      </c>
      <c r="S45" s="41">
        <f>IF(ISERR(R45/12),"-",R45/12)</f>
        <v>15773.583333333334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5719</v>
      </c>
      <c r="G46" s="41">
        <f>SUBTOTAL(9,G47:G49)</f>
        <v>4457</v>
      </c>
      <c r="H46" s="41">
        <f t="shared" ref="H46:Q46" si="4">SUBTOTAL(9,H47:H49)</f>
        <v>5809</v>
      </c>
      <c r="I46" s="41">
        <f t="shared" si="4"/>
        <v>6895</v>
      </c>
      <c r="J46" s="41">
        <f t="shared" si="4"/>
        <v>6116</v>
      </c>
      <c r="K46" s="41">
        <f t="shared" si="4"/>
        <v>6249</v>
      </c>
      <c r="L46" s="41">
        <f t="shared" si="4"/>
        <v>6597</v>
      </c>
      <c r="M46" s="41">
        <f t="shared" si="4"/>
        <v>6828</v>
      </c>
      <c r="N46" s="41">
        <f t="shared" si="4"/>
        <v>7043</v>
      </c>
      <c r="O46" s="41">
        <f t="shared" si="4"/>
        <v>6321</v>
      </c>
      <c r="P46" s="41">
        <f t="shared" si="4"/>
        <v>6607</v>
      </c>
      <c r="Q46" s="41">
        <f t="shared" si="4"/>
        <v>6946</v>
      </c>
      <c r="R46" s="41">
        <f>IF(ISERR(SUM(F46:Q46)),"-",SUM(F46:Q46))</f>
        <v>75587</v>
      </c>
      <c r="S46" s="41">
        <f>IF(ISERR(R46/12),"-",R46/12)</f>
        <v>6298.916666666667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809</v>
      </c>
      <c r="G47" s="41">
        <v>751</v>
      </c>
      <c r="H47" s="41">
        <v>1091</v>
      </c>
      <c r="I47" s="41">
        <v>1238</v>
      </c>
      <c r="J47" s="41">
        <v>796</v>
      </c>
      <c r="K47" s="41">
        <v>989</v>
      </c>
      <c r="L47" s="41">
        <v>1127</v>
      </c>
      <c r="M47" s="41">
        <v>954</v>
      </c>
      <c r="N47" s="41">
        <v>959</v>
      </c>
      <c r="O47" s="41">
        <v>699</v>
      </c>
      <c r="P47" s="41">
        <v>812</v>
      </c>
      <c r="Q47" s="41">
        <v>1332</v>
      </c>
      <c r="R47" s="41">
        <f>IF(ISERR(SUM(F47:Q47)),"-",SUM(F47:Q47))</f>
        <v>11557</v>
      </c>
      <c r="S47" s="41">
        <f>IF(ISERR(R47/12),"-",R47/12)</f>
        <v>963.08333333333337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1090</v>
      </c>
      <c r="G48" s="41">
        <v>1084</v>
      </c>
      <c r="H48" s="41">
        <v>1473</v>
      </c>
      <c r="I48" s="41">
        <v>1230</v>
      </c>
      <c r="J48" s="41">
        <v>1196</v>
      </c>
      <c r="K48" s="41">
        <v>1305</v>
      </c>
      <c r="L48" s="41">
        <v>1071</v>
      </c>
      <c r="M48" s="41">
        <v>1347</v>
      </c>
      <c r="N48" s="41">
        <v>1091</v>
      </c>
      <c r="O48" s="41">
        <v>1088</v>
      </c>
      <c r="P48" s="41">
        <v>1307</v>
      </c>
      <c r="Q48" s="41">
        <v>1345</v>
      </c>
      <c r="R48" s="41">
        <f>IF(ISERR(SUM(F48:Q48)),"-",SUM(F48:Q48))</f>
        <v>14627</v>
      </c>
      <c r="S48" s="41">
        <f>IF(ISERR(R48/12),"-",R48/12)</f>
        <v>1218.9166666666667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3820</v>
      </c>
      <c r="G49" s="41">
        <v>2622</v>
      </c>
      <c r="H49" s="41">
        <v>3245</v>
      </c>
      <c r="I49" s="41">
        <v>4427</v>
      </c>
      <c r="J49" s="41">
        <v>4124</v>
      </c>
      <c r="K49" s="41">
        <v>3955</v>
      </c>
      <c r="L49" s="41">
        <v>4399</v>
      </c>
      <c r="M49" s="41">
        <v>4527</v>
      </c>
      <c r="N49" s="41">
        <v>4993</v>
      </c>
      <c r="O49" s="41">
        <v>4534</v>
      </c>
      <c r="P49" s="41">
        <v>4488</v>
      </c>
      <c r="Q49" s="41">
        <v>4269</v>
      </c>
      <c r="R49" s="41">
        <f>IF(ISERR(SUM(F49:Q49)),"-",SUM(F49:Q49))</f>
        <v>49403</v>
      </c>
      <c r="S49" s="41">
        <f>IF(ISERR(R49/12),"-",R49/12)</f>
        <v>4116.916666666667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980</v>
      </c>
      <c r="G51" s="41">
        <v>1317</v>
      </c>
      <c r="H51" s="41">
        <v>5077</v>
      </c>
      <c r="I51" s="41">
        <v>3194</v>
      </c>
      <c r="J51" s="41">
        <v>2635</v>
      </c>
      <c r="K51" s="41">
        <v>2895</v>
      </c>
      <c r="L51" s="41">
        <v>2268</v>
      </c>
      <c r="M51" s="41">
        <v>1433</v>
      </c>
      <c r="N51" s="41">
        <v>3185</v>
      </c>
      <c r="O51" s="41">
        <v>3934</v>
      </c>
      <c r="P51" s="41">
        <v>3135</v>
      </c>
      <c r="Q51" s="41">
        <v>2836</v>
      </c>
      <c r="R51" s="41">
        <f>IF(ISERR(SUM(F51:Q51)),"-",SUM(F51:Q51))</f>
        <v>32889</v>
      </c>
      <c r="S51" s="41">
        <f>IF(ISERR(R51/12),"-",R51/12)</f>
        <v>2740.75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3473</v>
      </c>
      <c r="G52" s="41">
        <v>3594</v>
      </c>
      <c r="H52" s="41">
        <v>4178</v>
      </c>
      <c r="I52" s="41">
        <v>5129</v>
      </c>
      <c r="J52" s="41">
        <v>4460</v>
      </c>
      <c r="K52" s="41">
        <v>5089</v>
      </c>
      <c r="L52" s="41">
        <v>9393</v>
      </c>
      <c r="M52" s="41">
        <v>6599</v>
      </c>
      <c r="N52" s="41">
        <v>5182</v>
      </c>
      <c r="O52" s="41">
        <v>5837</v>
      </c>
      <c r="P52" s="41">
        <v>7292</v>
      </c>
      <c r="Q52" s="41">
        <v>7209</v>
      </c>
      <c r="R52" s="41">
        <f>IF(ISERR(SUM(F52:Q52)),"-",SUM(F52:Q52))</f>
        <v>67435</v>
      </c>
      <c r="S52" s="41">
        <f>IF(ISERR(R52/12),"-",R52/12)</f>
        <v>5619.583333333333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8</v>
      </c>
      <c r="G53" s="41">
        <v>14</v>
      </c>
      <c r="H53" s="41">
        <v>47</v>
      </c>
      <c r="I53" s="41">
        <v>37</v>
      </c>
      <c r="J53" s="41">
        <v>47</v>
      </c>
      <c r="K53" s="41">
        <v>58</v>
      </c>
      <c r="L53" s="41">
        <v>6</v>
      </c>
      <c r="M53" s="41">
        <v>1132</v>
      </c>
      <c r="N53" s="41">
        <v>844</v>
      </c>
      <c r="O53" s="41">
        <v>17</v>
      </c>
      <c r="P53" s="41">
        <v>267</v>
      </c>
      <c r="Q53" s="41">
        <v>25</v>
      </c>
      <c r="R53" s="41">
        <f>IF(ISERR(SUM(F53:Q53)),"-",SUM(F53:Q53))</f>
        <v>2502</v>
      </c>
      <c r="S53" s="41">
        <f>IF(ISERR(R53/12),"-",R53/12)</f>
        <v>208.5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2269</v>
      </c>
      <c r="G54" s="41">
        <v>2142</v>
      </c>
      <c r="H54" s="41">
        <v>4357</v>
      </c>
      <c r="I54" s="41">
        <v>4741</v>
      </c>
      <c r="J54" s="41">
        <v>4046</v>
      </c>
      <c r="K54" s="41">
        <v>2577</v>
      </c>
      <c r="L54" s="41">
        <v>2816</v>
      </c>
      <c r="M54" s="41">
        <v>4567</v>
      </c>
      <c r="N54" s="41">
        <v>5493</v>
      </c>
      <c r="O54" s="41">
        <v>5802</v>
      </c>
      <c r="P54" s="41">
        <v>5351</v>
      </c>
      <c r="Q54" s="41">
        <v>3326</v>
      </c>
      <c r="R54" s="41">
        <f>IF(ISERR(SUM(F54:Q54)),"-",SUM(F54:Q54))</f>
        <v>47487</v>
      </c>
      <c r="S54" s="41">
        <f>IF(ISERR(R54/12),"-",R54/12)</f>
        <v>3957.25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3509</v>
      </c>
      <c r="G55" s="41">
        <v>2607</v>
      </c>
      <c r="H55" s="41">
        <v>2313</v>
      </c>
      <c r="I55" s="41">
        <v>2361</v>
      </c>
      <c r="J55" s="41">
        <v>2744</v>
      </c>
      <c r="K55" s="41">
        <v>3416</v>
      </c>
      <c r="L55" s="41">
        <v>2596</v>
      </c>
      <c r="M55" s="41">
        <v>2100</v>
      </c>
      <c r="N55" s="41">
        <v>3081</v>
      </c>
      <c r="O55" s="41">
        <v>3909</v>
      </c>
      <c r="P55" s="41">
        <v>5404</v>
      </c>
      <c r="Q55" s="41">
        <v>3479</v>
      </c>
      <c r="R55" s="41">
        <f>IF(ISERR(SUM(F55:Q55)),"-",SUM(F55:Q55))</f>
        <v>37519</v>
      </c>
      <c r="S55" s="41">
        <f>IF(ISERR(R55/12),"-",R55/12)</f>
        <v>3126.5833333333335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7519</v>
      </c>
      <c r="G57" s="41">
        <f>SUBTOTAL(9,G58:G64)</f>
        <v>7987</v>
      </c>
      <c r="H57" s="41">
        <f t="shared" ref="H57:Q57" si="5">SUBTOTAL(9,H58:H64)</f>
        <v>7879</v>
      </c>
      <c r="I57" s="41">
        <f t="shared" si="5"/>
        <v>11030</v>
      </c>
      <c r="J57" s="41">
        <f t="shared" si="5"/>
        <v>9190</v>
      </c>
      <c r="K57" s="41">
        <f t="shared" si="5"/>
        <v>9282</v>
      </c>
      <c r="L57" s="41">
        <f t="shared" si="5"/>
        <v>9318</v>
      </c>
      <c r="M57" s="41">
        <f t="shared" si="5"/>
        <v>9120</v>
      </c>
      <c r="N57" s="41">
        <f t="shared" si="5"/>
        <v>9305</v>
      </c>
      <c r="O57" s="41">
        <f t="shared" si="5"/>
        <v>12048</v>
      </c>
      <c r="P57" s="41">
        <f t="shared" si="5"/>
        <v>11376</v>
      </c>
      <c r="Q57" s="41">
        <f t="shared" si="5"/>
        <v>10351</v>
      </c>
      <c r="R57" s="41">
        <f>IF(ISERR(SUM(F57:Q57)),"-",SUM(F57:Q57))</f>
        <v>114405</v>
      </c>
      <c r="S57" s="41">
        <f>IF(ISERR(R57/12),"-",R57/12)</f>
        <v>9533.75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1132</v>
      </c>
      <c r="G58" s="41">
        <v>966</v>
      </c>
      <c r="H58" s="41">
        <v>1129</v>
      </c>
      <c r="I58" s="41">
        <v>1506</v>
      </c>
      <c r="J58" s="41">
        <v>1165</v>
      </c>
      <c r="K58" s="41">
        <v>1436</v>
      </c>
      <c r="L58" s="41">
        <v>1143</v>
      </c>
      <c r="M58" s="41">
        <v>1202</v>
      </c>
      <c r="N58" s="41">
        <v>1379</v>
      </c>
      <c r="O58" s="41">
        <v>1447</v>
      </c>
      <c r="P58" s="41">
        <v>1702</v>
      </c>
      <c r="Q58" s="41">
        <v>1447</v>
      </c>
      <c r="R58" s="41">
        <f>IF(ISERR(SUM(F58:Q58)),"-",SUM(F58:Q58))</f>
        <v>15654</v>
      </c>
      <c r="S58" s="41">
        <f>IF(ISERR(R58/12),"-",R58/12)</f>
        <v>1304.5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83</v>
      </c>
      <c r="G59" s="41">
        <v>55</v>
      </c>
      <c r="H59" s="41">
        <v>116</v>
      </c>
      <c r="I59" s="41">
        <v>59</v>
      </c>
      <c r="J59" s="41">
        <v>86</v>
      </c>
      <c r="K59" s="41">
        <v>81</v>
      </c>
      <c r="L59" s="41">
        <v>64</v>
      </c>
      <c r="M59" s="41">
        <v>86</v>
      </c>
      <c r="N59" s="41">
        <v>64</v>
      </c>
      <c r="O59" s="41">
        <v>67</v>
      </c>
      <c r="P59" s="41">
        <v>43</v>
      </c>
      <c r="Q59" s="41">
        <v>69</v>
      </c>
      <c r="R59" s="41">
        <f>IF(ISERR(SUM(F59:Q59)),"-",SUM(F59:Q59))</f>
        <v>873</v>
      </c>
      <c r="S59" s="41">
        <f>IF(ISERR(R59/12),"-",R59/12)</f>
        <v>72.75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1541</v>
      </c>
      <c r="G60" s="41">
        <v>1790</v>
      </c>
      <c r="H60" s="41">
        <v>1715</v>
      </c>
      <c r="I60" s="41">
        <v>2582</v>
      </c>
      <c r="J60" s="41">
        <v>2736</v>
      </c>
      <c r="K60" s="41">
        <v>2347</v>
      </c>
      <c r="L60" s="41">
        <v>2009</v>
      </c>
      <c r="M60" s="41">
        <v>1746</v>
      </c>
      <c r="N60" s="41">
        <v>2004</v>
      </c>
      <c r="O60" s="41">
        <v>2061</v>
      </c>
      <c r="P60" s="41">
        <v>2154</v>
      </c>
      <c r="Q60" s="41">
        <v>2118</v>
      </c>
      <c r="R60" s="41">
        <f>IF(ISERR(SUM(F60:Q60)),"-",SUM(F60:Q60))</f>
        <v>24803</v>
      </c>
      <c r="S60" s="41">
        <f>IF(ISERR(R60/12),"-",R60/12)</f>
        <v>2066.9166666666665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599</v>
      </c>
      <c r="G61" s="41">
        <v>543</v>
      </c>
      <c r="H61" s="41">
        <v>451</v>
      </c>
      <c r="I61" s="41">
        <v>586</v>
      </c>
      <c r="J61" s="41">
        <v>278</v>
      </c>
      <c r="K61" s="41">
        <v>404</v>
      </c>
      <c r="L61" s="41">
        <v>621</v>
      </c>
      <c r="M61" s="41">
        <v>1332</v>
      </c>
      <c r="N61" s="41">
        <v>907</v>
      </c>
      <c r="O61" s="41">
        <v>1385</v>
      </c>
      <c r="P61" s="41">
        <v>1064</v>
      </c>
      <c r="Q61" s="41">
        <v>920</v>
      </c>
      <c r="R61" s="41">
        <f>IF(ISERR(SUM(F61:Q61)),"-",SUM(F61:Q61))</f>
        <v>9090</v>
      </c>
      <c r="S61" s="41">
        <f>IF(ISERR(R61/12),"-",R61/12)</f>
        <v>757.5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122</v>
      </c>
      <c r="G63" s="41">
        <v>163</v>
      </c>
      <c r="H63" s="41">
        <v>143</v>
      </c>
      <c r="I63" s="41">
        <v>198</v>
      </c>
      <c r="J63" s="41">
        <v>159</v>
      </c>
      <c r="K63" s="41">
        <v>230</v>
      </c>
      <c r="L63" s="41">
        <v>658</v>
      </c>
      <c r="M63" s="41">
        <v>339</v>
      </c>
      <c r="N63" s="41">
        <v>337</v>
      </c>
      <c r="O63" s="41">
        <v>1102</v>
      </c>
      <c r="P63" s="41">
        <v>1252</v>
      </c>
      <c r="Q63" s="41">
        <v>769</v>
      </c>
      <c r="R63" s="41">
        <f>IF(ISERR(SUM(F63:Q63)),"-",SUM(F63:Q63))</f>
        <v>5472</v>
      </c>
      <c r="S63" s="41">
        <f>IF(ISERR(R63/12),"-",R63/12)</f>
        <v>456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4042</v>
      </c>
      <c r="G64" s="41">
        <v>4470</v>
      </c>
      <c r="H64" s="41">
        <v>4325</v>
      </c>
      <c r="I64" s="41">
        <v>6099</v>
      </c>
      <c r="J64" s="41">
        <v>4766</v>
      </c>
      <c r="K64" s="41">
        <v>4784</v>
      </c>
      <c r="L64" s="41">
        <v>4823</v>
      </c>
      <c r="M64" s="41">
        <v>4415</v>
      </c>
      <c r="N64" s="41">
        <v>4614</v>
      </c>
      <c r="O64" s="41">
        <v>5986</v>
      </c>
      <c r="P64" s="41">
        <v>5161</v>
      </c>
      <c r="Q64" s="41">
        <v>5028</v>
      </c>
      <c r="R64" s="41">
        <f>IF(ISERR(SUM(F64:Q64)),"-",SUM(F64:Q64))</f>
        <v>58513</v>
      </c>
      <c r="S64" s="41">
        <f>IF(ISERR(R64/12),"-",R64/12)</f>
        <v>4876.083333333333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13967</v>
      </c>
      <c r="G66" s="41">
        <v>13879</v>
      </c>
      <c r="H66" s="41">
        <v>15161</v>
      </c>
      <c r="I66" s="41">
        <v>17662</v>
      </c>
      <c r="J66" s="41">
        <v>15056</v>
      </c>
      <c r="K66" s="41">
        <v>14990</v>
      </c>
      <c r="L66" s="41">
        <v>15752</v>
      </c>
      <c r="M66" s="41">
        <v>15499</v>
      </c>
      <c r="N66" s="41">
        <v>16920</v>
      </c>
      <c r="O66" s="41">
        <v>17358</v>
      </c>
      <c r="P66" s="41">
        <v>15689</v>
      </c>
      <c r="Q66" s="41">
        <v>18451</v>
      </c>
      <c r="R66" s="41">
        <f>IF(ISERR(SUM(F66:Q66)),"-",SUM(F66:Q66))</f>
        <v>190384</v>
      </c>
      <c r="S66" s="41">
        <f>IF(ISERR(R66/12),"-",R66/12)</f>
        <v>15865.333333333334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2020-07-23T09:42:24Z</dcterms:created>
  <dcterms:modified xsi:type="dcterms:W3CDTF">2020-07-23T09:42:25Z</dcterms:modified>
</cp:coreProperties>
</file>