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6\year\"/>
    </mc:Choice>
  </mc:AlternateContent>
  <xr:revisionPtr revIDLastSave="0" documentId="8_{C7BF85FA-EC76-49C9-A6ED-91183C3D8471}" xr6:coauthVersionLast="36" xr6:coauthVersionMax="36" xr10:uidLastSave="{00000000-0000-0000-0000-000000000000}"/>
  <bookViews>
    <workbookView xWindow="0" yWindow="0" windowWidth="14625" windowHeight="10485" xr2:uid="{FB870C2F-B994-4DBE-88CA-BF0CCF7C1F5A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I15" i="2" l="1"/>
  <c r="I11" i="2" s="1"/>
  <c r="O15" i="2"/>
  <c r="O11" i="2" s="1"/>
  <c r="K15" i="2"/>
  <c r="K11" i="2" s="1"/>
  <c r="J15" i="2"/>
  <c r="J11" i="2" s="1"/>
  <c r="Q15" i="2"/>
  <c r="Q11" i="2" s="1"/>
  <c r="G15" i="2"/>
  <c r="G11" i="2" s="1"/>
  <c r="P15" i="2"/>
  <c r="P11" i="2" s="1"/>
  <c r="R30" i="2"/>
  <c r="S30" i="2" s="1"/>
  <c r="R46" i="2"/>
  <c r="S46" i="2" s="1"/>
  <c r="R16" i="2"/>
  <c r="S16" i="2" s="1"/>
  <c r="M15" i="2"/>
  <c r="M11" i="2" s="1"/>
  <c r="R57" i="2"/>
  <c r="S57" i="2" s="1"/>
  <c r="H15" i="2"/>
  <c r="H11" i="2" s="1"/>
  <c r="N15" i="2"/>
  <c r="N11" i="2" s="1"/>
  <c r="L15" i="2"/>
  <c r="L11" i="2" s="1"/>
  <c r="F15" i="2"/>
  <c r="F11" i="2" l="1"/>
  <c r="R11" i="2" s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<sst xmlns="http://schemas.openxmlformats.org/spreadsheetml/2006/main" count="65" uniqueCount="63">
  <si>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</si>
  <si>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</si>
  <si>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</si>
  <si>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</si>
  <si>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</si>
  <si>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</si>
  <si>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</si>
  <si>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</si>
  <si>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</si>
  <si>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</si>
  <si>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</si>
  <si>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</si>
  <si>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</si>
  <si>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</si>
  <si>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</si>
  <si>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</si>
  <si>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</si>
  <si>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</si>
  <si>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</si>
  <si>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</si>
  <si>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</si>
  <si>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</si>
  <si>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</si>
  <si>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</si>
  <si>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</si>
  <si>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</si>
  <si>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</si>
  <si>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</si>
  <si>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</si>
  <si>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</si>
  <si>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</si>
  <si>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</si>
  <si>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</si>
  <si>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</si>
  <si>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</si>
  <si>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</si>
  <si>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</si>
  <si>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</si>
  <si>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</si>
  <si>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</si>
  <si>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</si>
  <si>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</si>
  <si>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</si>
  <si>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</si>
  <si>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</si>
  <si>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</si>
  <si>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</si>
  <si>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</si>
  <si>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</si>
  <si>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</si>
  <si>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</si>
  <si>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</si>
  <si>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</si>
  <si>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</si>
  <si>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</si>
  <si>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</si>
  <si>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</si>
  <si>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</si>
  <si>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</si>
  <si>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</si>
  <si>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</si>
  <si>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毎月1日から月末までの間に出庫された月間延べ出庫量である。</t>
    <phoneticPr fontId="5"/>
  </si>
  <si>
    <t>（2）　産　　　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</si>
</sst>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A097FF8A-517A-4B0F-BC48-7190D6714B33}"/>
    <cellStyle name="標準 3" xfId="1" xr:uid="{782EFF2B-C28C-4A4B-9F23-ACF7EE25A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36CF9-8F20-489E-9779-ADD6D2D83E02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42370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136231</v>
      </c>
      <c r="G11" s="41">
        <f>SUBTOTAL(9,G13:G66)</f>
        <v>140523</v>
      </c>
      <c r="H11" s="41">
        <f t="shared" ref="H11:Q11" si="0">SUBTOTAL(9,H13:H66)</f>
        <v>158799</v>
      </c>
      <c r="I11" s="41">
        <f t="shared" si="0"/>
        <v>156597</v>
      </c>
      <c r="J11" s="41">
        <f t="shared" si="0"/>
        <v>141944</v>
      </c>
      <c r="K11" s="41">
        <f t="shared" si="0"/>
        <v>150861</v>
      </c>
      <c r="L11" s="41">
        <f t="shared" si="0"/>
        <v>147152</v>
      </c>
      <c r="M11" s="41">
        <f t="shared" si="0"/>
        <v>139426</v>
      </c>
      <c r="N11" s="41">
        <f t="shared" si="0"/>
        <v>150939</v>
      </c>
      <c r="O11" s="41">
        <f t="shared" si="0"/>
        <v>164624</v>
      </c>
      <c r="P11" s="41">
        <f t="shared" si="0"/>
        <v>176866</v>
      </c>
      <c r="Q11" s="41">
        <f t="shared" si="0"/>
        <v>177377</v>
      </c>
      <c r="R11" s="41">
        <f>IF(ISERR(SUM(F11:Q11)),"-",SUM(F11:Q11))</f>
        <v>1841339</v>
      </c>
      <c r="S11" s="41">
        <f>IF(ISERR(R11/12),"-",R11/12)</f>
        <v>153444.91666666666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1270</v>
      </c>
      <c r="G13" s="41">
        <v>1443</v>
      </c>
      <c r="H13" s="41">
        <v>1956</v>
      </c>
      <c r="I13" s="41">
        <v>1440</v>
      </c>
      <c r="J13" s="41">
        <v>2166</v>
      </c>
      <c r="K13" s="41">
        <v>2568</v>
      </c>
      <c r="L13" s="41">
        <v>1793</v>
      </c>
      <c r="M13" s="41">
        <v>2060</v>
      </c>
      <c r="N13" s="41">
        <v>5519</v>
      </c>
      <c r="O13" s="41">
        <v>6643</v>
      </c>
      <c r="P13" s="41">
        <v>5701</v>
      </c>
      <c r="Q13" s="41">
        <v>3207</v>
      </c>
      <c r="R13" s="41">
        <f>IF(ISERR(SUM(F13:Q13)),"-",SUM(F13:Q13))</f>
        <v>35766</v>
      </c>
      <c r="S13" s="41">
        <f>IF(ISERR(R13/12),"-",R13/12)</f>
        <v>2980.5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117519</v>
      </c>
      <c r="G15" s="41">
        <f>SUBTOTAL(9,G16:G55)</f>
        <v>119907</v>
      </c>
      <c r="H15" s="41">
        <f t="shared" ref="H15:Q15" si="1">SUBTOTAL(9,H16:H55)</f>
        <v>134427</v>
      </c>
      <c r="I15" s="41">
        <f t="shared" si="1"/>
        <v>130555</v>
      </c>
      <c r="J15" s="41">
        <f t="shared" si="1"/>
        <v>119775</v>
      </c>
      <c r="K15" s="41">
        <f t="shared" si="1"/>
        <v>126897</v>
      </c>
      <c r="L15" s="41">
        <f t="shared" si="1"/>
        <v>123127</v>
      </c>
      <c r="M15" s="41">
        <f t="shared" si="1"/>
        <v>115422</v>
      </c>
      <c r="N15" s="41">
        <f t="shared" si="1"/>
        <v>121957</v>
      </c>
      <c r="O15" s="41">
        <f t="shared" si="1"/>
        <v>133109</v>
      </c>
      <c r="P15" s="41">
        <f t="shared" si="1"/>
        <v>144210</v>
      </c>
      <c r="Q15" s="41">
        <f t="shared" si="1"/>
        <v>144029</v>
      </c>
      <c r="R15" s="41">
        <f>IF(ISERR(SUM(F15:Q15)),"-",SUM(F15:Q15))</f>
        <v>1530934</v>
      </c>
      <c r="S15" s="41">
        <f>IF(ISERR(R15/12),"-",R15/12)</f>
        <v>127577.83333333333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18664</v>
      </c>
      <c r="G16" s="41">
        <f>SUBTOTAL(9,G17:G23)</f>
        <v>17800</v>
      </c>
      <c r="H16" s="41">
        <f t="shared" ref="H16:Q16" si="2">SUBTOTAL(9,H17:H23)</f>
        <v>22576</v>
      </c>
      <c r="I16" s="41">
        <f t="shared" si="2"/>
        <v>23406</v>
      </c>
      <c r="J16" s="41">
        <f t="shared" si="2"/>
        <v>22463</v>
      </c>
      <c r="K16" s="41">
        <f t="shared" si="2"/>
        <v>25153</v>
      </c>
      <c r="L16" s="41">
        <f t="shared" si="2"/>
        <v>23510</v>
      </c>
      <c r="M16" s="41">
        <f t="shared" si="2"/>
        <v>22236</v>
      </c>
      <c r="N16" s="41">
        <f t="shared" si="2"/>
        <v>21858</v>
      </c>
      <c r="O16" s="41">
        <f t="shared" si="2"/>
        <v>20712</v>
      </c>
      <c r="P16" s="41">
        <f t="shared" si="2"/>
        <v>24254</v>
      </c>
      <c r="Q16" s="41">
        <f t="shared" si="2"/>
        <v>24700</v>
      </c>
      <c r="R16" s="41">
        <f>IF(ISERR(SUM(F16:Q16)),"-",SUM(F16:Q16))</f>
        <v>267332</v>
      </c>
      <c r="S16" s="41">
        <f>IF(ISERR(R16/12),"-",R16/12)</f>
        <v>22277.666666666668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2342</v>
      </c>
      <c r="G17" s="41">
        <v>1886</v>
      </c>
      <c r="H17" s="41">
        <v>2478</v>
      </c>
      <c r="I17" s="41">
        <v>2444</v>
      </c>
      <c r="J17" s="41">
        <v>3303</v>
      </c>
      <c r="K17" s="41">
        <v>5704</v>
      </c>
      <c r="L17" s="41">
        <v>4495</v>
      </c>
      <c r="M17" s="41">
        <v>3605</v>
      </c>
      <c r="N17" s="41">
        <v>3098</v>
      </c>
      <c r="O17" s="41">
        <v>4189</v>
      </c>
      <c r="P17" s="41">
        <v>3789</v>
      </c>
      <c r="Q17" s="41">
        <v>3106</v>
      </c>
      <c r="R17" s="41">
        <f>IF(ISERR(SUM(F17:Q17)),"-",SUM(F17:Q17))</f>
        <v>40439</v>
      </c>
      <c r="S17" s="41">
        <f>IF(ISERR(R17/12),"-",R17/12)</f>
        <v>3369.9166666666665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7074</v>
      </c>
      <c r="G18" s="41">
        <v>6666</v>
      </c>
      <c r="H18" s="41">
        <v>9014</v>
      </c>
      <c r="I18" s="41">
        <v>8683</v>
      </c>
      <c r="J18" s="41">
        <v>7741</v>
      </c>
      <c r="K18" s="41">
        <v>7800</v>
      </c>
      <c r="L18" s="41">
        <v>7660</v>
      </c>
      <c r="M18" s="41">
        <v>7058</v>
      </c>
      <c r="N18" s="41">
        <v>7465</v>
      </c>
      <c r="O18" s="41">
        <v>6288</v>
      </c>
      <c r="P18" s="41">
        <v>7276</v>
      </c>
      <c r="Q18" s="41">
        <v>8634</v>
      </c>
      <c r="R18" s="41">
        <f>IF(ISERR(SUM(F18:Q18)),"-",SUM(F18:Q18))</f>
        <v>91359</v>
      </c>
      <c r="S18" s="41">
        <f>IF(ISERR(R18/12),"-",R18/12)</f>
        <v>7613.25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6604</v>
      </c>
      <c r="G19" s="41">
        <v>7262</v>
      </c>
      <c r="H19" s="41">
        <v>7966</v>
      </c>
      <c r="I19" s="41">
        <v>8061</v>
      </c>
      <c r="J19" s="41">
        <v>8405</v>
      </c>
      <c r="K19" s="41">
        <v>9141</v>
      </c>
      <c r="L19" s="41">
        <v>8372</v>
      </c>
      <c r="M19" s="41">
        <v>9003</v>
      </c>
      <c r="N19" s="41">
        <v>8444</v>
      </c>
      <c r="O19" s="41">
        <v>7324</v>
      </c>
      <c r="P19" s="41">
        <v>9676</v>
      </c>
      <c r="Q19" s="41">
        <v>9076</v>
      </c>
      <c r="R19" s="41">
        <f>IF(ISERR(SUM(F19:Q19)),"-",SUM(F19:Q19))</f>
        <v>99334</v>
      </c>
      <c r="S19" s="41">
        <f>IF(ISERR(R19/12),"-",R19/12)</f>
        <v>8277.8333333333339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387</v>
      </c>
      <c r="G21" s="41">
        <v>498</v>
      </c>
      <c r="H21" s="41">
        <v>853</v>
      </c>
      <c r="I21" s="41">
        <v>690</v>
      </c>
      <c r="J21" s="41">
        <v>887</v>
      </c>
      <c r="K21" s="41">
        <v>936</v>
      </c>
      <c r="L21" s="41">
        <v>954</v>
      </c>
      <c r="M21" s="41">
        <v>936</v>
      </c>
      <c r="N21" s="41">
        <v>638</v>
      </c>
      <c r="O21" s="41">
        <v>943</v>
      </c>
      <c r="P21" s="41">
        <v>825</v>
      </c>
      <c r="Q21" s="41">
        <v>1395</v>
      </c>
      <c r="R21" s="41">
        <f>IF(ISERR(SUM(F21:Q21)),"-",SUM(F21:Q21))</f>
        <v>9942</v>
      </c>
      <c r="S21" s="41">
        <f>IF(ISERR(R21/12),"-",R21/12)</f>
        <v>828.5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919</v>
      </c>
      <c r="G22" s="41">
        <v>656</v>
      </c>
      <c r="H22" s="41">
        <v>718</v>
      </c>
      <c r="I22" s="41">
        <v>689</v>
      </c>
      <c r="J22" s="41">
        <v>802</v>
      </c>
      <c r="K22" s="41">
        <v>522</v>
      </c>
      <c r="L22" s="41">
        <v>534</v>
      </c>
      <c r="M22" s="41">
        <v>581</v>
      </c>
      <c r="N22" s="41">
        <v>1186</v>
      </c>
      <c r="O22" s="41">
        <v>1213</v>
      </c>
      <c r="P22" s="41">
        <v>1676</v>
      </c>
      <c r="Q22" s="41">
        <v>1591</v>
      </c>
      <c r="R22" s="41">
        <f>IF(ISERR(SUM(F22:Q22)),"-",SUM(F22:Q22))</f>
        <v>11087</v>
      </c>
      <c r="S22" s="41">
        <f>IF(ISERR(R22/12),"-",R22/12)</f>
        <v>923.91666666666663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1338</v>
      </c>
      <c r="G23" s="41">
        <v>832</v>
      </c>
      <c r="H23" s="41">
        <v>1547</v>
      </c>
      <c r="I23" s="41">
        <v>2839</v>
      </c>
      <c r="J23" s="41">
        <v>1325</v>
      </c>
      <c r="K23" s="41">
        <v>1050</v>
      </c>
      <c r="L23" s="41">
        <v>1495</v>
      </c>
      <c r="M23" s="41">
        <v>1053</v>
      </c>
      <c r="N23" s="41">
        <v>1027</v>
      </c>
      <c r="O23" s="41">
        <v>755</v>
      </c>
      <c r="P23" s="41">
        <v>1012</v>
      </c>
      <c r="Q23" s="41">
        <v>898</v>
      </c>
      <c r="R23" s="41">
        <f>IF(ISERR(SUM(F23:Q23)),"-",SUM(F23:Q23))</f>
        <v>15171</v>
      </c>
      <c r="S23" s="41">
        <f>IF(ISERR(R23/12),"-",R23/12)</f>
        <v>1264.25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918</v>
      </c>
      <c r="G24" s="41">
        <v>939</v>
      </c>
      <c r="H24" s="41">
        <v>1158</v>
      </c>
      <c r="I24" s="41">
        <v>1245</v>
      </c>
      <c r="J24" s="41">
        <v>1304</v>
      </c>
      <c r="K24" s="41">
        <v>1120</v>
      </c>
      <c r="L24" s="41">
        <v>1109</v>
      </c>
      <c r="M24" s="41">
        <v>1217</v>
      </c>
      <c r="N24" s="41">
        <v>1137</v>
      </c>
      <c r="O24" s="41">
        <v>1079</v>
      </c>
      <c r="P24" s="41">
        <v>958</v>
      </c>
      <c r="Q24" s="41">
        <v>1383</v>
      </c>
      <c r="R24" s="41">
        <f>IF(ISERR(SUM(F24:Q24)),"-",SUM(F24:Q24))</f>
        <v>13567</v>
      </c>
      <c r="S24" s="41">
        <f>IF(ISERR(R24/12),"-",R24/12)</f>
        <v>1130.5833333333333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13404</v>
      </c>
      <c r="G25" s="41">
        <v>13930</v>
      </c>
      <c r="H25" s="41">
        <v>14600</v>
      </c>
      <c r="I25" s="41">
        <v>13872</v>
      </c>
      <c r="J25" s="41">
        <v>12120</v>
      </c>
      <c r="K25" s="41">
        <v>14696</v>
      </c>
      <c r="L25" s="41">
        <v>15334</v>
      </c>
      <c r="M25" s="41">
        <v>14083</v>
      </c>
      <c r="N25" s="41">
        <v>11790</v>
      </c>
      <c r="O25" s="41">
        <v>14854</v>
      </c>
      <c r="P25" s="41">
        <v>14513</v>
      </c>
      <c r="Q25" s="41">
        <v>13654</v>
      </c>
      <c r="R25" s="41">
        <f>IF(ISERR(SUM(F25:Q25)),"-",SUM(F25:Q25))</f>
        <v>166850</v>
      </c>
      <c r="S25" s="41">
        <f>IF(ISERR(R25/12),"-",R25/12)</f>
        <v>13904.166666666666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6184</v>
      </c>
      <c r="G27" s="41">
        <v>5926</v>
      </c>
      <c r="H27" s="41">
        <v>8509</v>
      </c>
      <c r="I27" s="41">
        <v>6504</v>
      </c>
      <c r="J27" s="41">
        <v>6296</v>
      </c>
      <c r="K27" s="41">
        <v>5601</v>
      </c>
      <c r="L27" s="41">
        <v>5376</v>
      </c>
      <c r="M27" s="41">
        <v>5449</v>
      </c>
      <c r="N27" s="41">
        <v>6480</v>
      </c>
      <c r="O27" s="41">
        <v>7698</v>
      </c>
      <c r="P27" s="41">
        <v>8371</v>
      </c>
      <c r="Q27" s="41">
        <v>8209</v>
      </c>
      <c r="R27" s="41">
        <f>IF(ISERR(SUM(F27:Q27)),"-",SUM(F27:Q27))</f>
        <v>80603</v>
      </c>
      <c r="S27" s="41">
        <f>IF(ISERR(R27/12),"-",R27/12)</f>
        <v>6716.916666666667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333</v>
      </c>
      <c r="G28" s="41">
        <v>341</v>
      </c>
      <c r="H28" s="41">
        <v>306</v>
      </c>
      <c r="I28" s="41">
        <v>314</v>
      </c>
      <c r="J28" s="41">
        <v>520</v>
      </c>
      <c r="K28" s="41">
        <v>192</v>
      </c>
      <c r="L28" s="41">
        <v>150</v>
      </c>
      <c r="M28" s="41">
        <v>176</v>
      </c>
      <c r="N28" s="41">
        <v>223</v>
      </c>
      <c r="O28" s="41">
        <v>1531</v>
      </c>
      <c r="P28" s="41">
        <v>558</v>
      </c>
      <c r="Q28" s="41">
        <v>772</v>
      </c>
      <c r="R28" s="41">
        <f>IF(ISERR(SUM(F28:Q28)),"-",SUM(F28:Q28))</f>
        <v>5416</v>
      </c>
      <c r="S28" s="41">
        <f>IF(ISERR(R28/12),"-",R28/12)</f>
        <v>451.33333333333331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1467</v>
      </c>
      <c r="G29" s="41">
        <v>1491</v>
      </c>
      <c r="H29" s="41">
        <v>2260</v>
      </c>
      <c r="I29" s="41">
        <v>1565</v>
      </c>
      <c r="J29" s="41">
        <v>1149</v>
      </c>
      <c r="K29" s="41">
        <v>1793</v>
      </c>
      <c r="L29" s="41">
        <v>1843</v>
      </c>
      <c r="M29" s="41">
        <v>600</v>
      </c>
      <c r="N29" s="41">
        <v>412</v>
      </c>
      <c r="O29" s="41">
        <v>276</v>
      </c>
      <c r="P29" s="41">
        <v>694</v>
      </c>
      <c r="Q29" s="41">
        <v>1110</v>
      </c>
      <c r="R29" s="41">
        <f>IF(ISERR(SUM(F29:Q29)),"-",SUM(F29:Q29))</f>
        <v>14660</v>
      </c>
      <c r="S29" s="41">
        <f>IF(ISERR(R29/12),"-",R29/12)</f>
        <v>1221.6666666666667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7064</v>
      </c>
      <c r="G30" s="41">
        <f>SUBTOTAL(9,G31:G33)</f>
        <v>5592</v>
      </c>
      <c r="H30" s="41">
        <f t="shared" ref="H30:Q30" si="3">SUBTOTAL(9,H31:H33)</f>
        <v>5425</v>
      </c>
      <c r="I30" s="41">
        <f t="shared" si="3"/>
        <v>9221</v>
      </c>
      <c r="J30" s="41">
        <f t="shared" si="3"/>
        <v>10878</v>
      </c>
      <c r="K30" s="41">
        <f t="shared" si="3"/>
        <v>10472</v>
      </c>
      <c r="L30" s="41">
        <f t="shared" si="3"/>
        <v>8557</v>
      </c>
      <c r="M30" s="41">
        <f t="shared" si="3"/>
        <v>9470</v>
      </c>
      <c r="N30" s="41">
        <f t="shared" si="3"/>
        <v>10994</v>
      </c>
      <c r="O30" s="41">
        <f t="shared" si="3"/>
        <v>12222</v>
      </c>
      <c r="P30" s="41">
        <f t="shared" si="3"/>
        <v>9613</v>
      </c>
      <c r="Q30" s="41">
        <f t="shared" si="3"/>
        <v>8288</v>
      </c>
      <c r="R30" s="41">
        <f>IF(ISERR(SUM(F30:Q30)),"-",SUM(F30:Q30))</f>
        <v>107796</v>
      </c>
      <c r="S30" s="41">
        <f>IF(ISERR(R30/12),"-",R30/12)</f>
        <v>8983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5061</v>
      </c>
      <c r="G31" s="41">
        <v>4193</v>
      </c>
      <c r="H31" s="41">
        <v>3587</v>
      </c>
      <c r="I31" s="41">
        <v>7469</v>
      </c>
      <c r="J31" s="41">
        <v>8527</v>
      </c>
      <c r="K31" s="41">
        <v>7974</v>
      </c>
      <c r="L31" s="41">
        <v>5338</v>
      </c>
      <c r="M31" s="41">
        <v>6457</v>
      </c>
      <c r="N31" s="41">
        <v>7876</v>
      </c>
      <c r="O31" s="41">
        <v>7840</v>
      </c>
      <c r="P31" s="41">
        <v>6194</v>
      </c>
      <c r="Q31" s="41">
        <v>5697</v>
      </c>
      <c r="R31" s="41">
        <f>IF(ISERR(SUM(F31:Q31)),"-",SUM(F31:Q31))</f>
        <v>76213</v>
      </c>
      <c r="S31" s="41">
        <f>IF(ISERR(R31/12),"-",R31/12)</f>
        <v>6351.083333333333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2003</v>
      </c>
      <c r="G33" s="41">
        <v>1399</v>
      </c>
      <c r="H33" s="41">
        <v>1838</v>
      </c>
      <c r="I33" s="41">
        <v>1752</v>
      </c>
      <c r="J33" s="41">
        <v>2351</v>
      </c>
      <c r="K33" s="41">
        <v>2498</v>
      </c>
      <c r="L33" s="41">
        <v>3219</v>
      </c>
      <c r="M33" s="41">
        <v>3013</v>
      </c>
      <c r="N33" s="41">
        <v>3118</v>
      </c>
      <c r="O33" s="41">
        <v>4382</v>
      </c>
      <c r="P33" s="41">
        <v>3419</v>
      </c>
      <c r="Q33" s="41">
        <v>2591</v>
      </c>
      <c r="R33" s="41">
        <f>IF(ISERR(SUM(F33:Q33)),"-",SUM(F33:Q33))</f>
        <v>31583</v>
      </c>
      <c r="S33" s="41">
        <f>IF(ISERR(R33/12),"-",R33/12)</f>
        <v>2631.9166666666665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3879</v>
      </c>
      <c r="G34" s="41">
        <v>4525</v>
      </c>
      <c r="H34" s="41">
        <v>4748</v>
      </c>
      <c r="I34" s="41">
        <v>5079</v>
      </c>
      <c r="J34" s="41">
        <v>4853</v>
      </c>
      <c r="K34" s="41">
        <v>5436</v>
      </c>
      <c r="L34" s="41">
        <v>4984</v>
      </c>
      <c r="M34" s="41">
        <v>4431</v>
      </c>
      <c r="N34" s="41">
        <v>4927</v>
      </c>
      <c r="O34" s="41">
        <v>4421</v>
      </c>
      <c r="P34" s="41">
        <v>5073</v>
      </c>
      <c r="Q34" s="41">
        <v>3714</v>
      </c>
      <c r="R34" s="41">
        <f>IF(ISERR(SUM(F34:Q34)),"-",SUM(F34:Q34))</f>
        <v>56070</v>
      </c>
      <c r="S34" s="41">
        <f>IF(ISERR(R34/12),"-",R34/12)</f>
        <v>4672.5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26039</v>
      </c>
      <c r="G35" s="41">
        <v>31097</v>
      </c>
      <c r="H35" s="41">
        <v>30701</v>
      </c>
      <c r="I35" s="41">
        <v>27278</v>
      </c>
      <c r="J35" s="41">
        <v>21903</v>
      </c>
      <c r="K35" s="41">
        <v>21114</v>
      </c>
      <c r="L35" s="41">
        <v>21909</v>
      </c>
      <c r="M35" s="41">
        <v>16793</v>
      </c>
      <c r="N35" s="41">
        <v>16666</v>
      </c>
      <c r="O35" s="41">
        <v>19797</v>
      </c>
      <c r="P35" s="41">
        <v>29104</v>
      </c>
      <c r="Q35" s="41">
        <v>30858</v>
      </c>
      <c r="R35" s="41">
        <f>IF(ISERR(SUM(F35:Q35)),"-",SUM(F35:Q35))</f>
        <v>293259</v>
      </c>
      <c r="S35" s="41">
        <f>IF(ISERR(R35/12),"-",R35/12)</f>
        <v>24438.25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3498</v>
      </c>
      <c r="G36" s="41">
        <v>2847</v>
      </c>
      <c r="H36" s="41">
        <v>3251</v>
      </c>
      <c r="I36" s="41">
        <v>3331</v>
      </c>
      <c r="J36" s="41">
        <v>2618</v>
      </c>
      <c r="K36" s="41">
        <v>3167</v>
      </c>
      <c r="L36" s="41">
        <v>4024</v>
      </c>
      <c r="M36" s="41">
        <v>3812</v>
      </c>
      <c r="N36" s="41">
        <v>10149</v>
      </c>
      <c r="O36" s="41">
        <v>10114</v>
      </c>
      <c r="P36" s="41">
        <v>5821</v>
      </c>
      <c r="Q36" s="41">
        <v>4346</v>
      </c>
      <c r="R36" s="41">
        <f>IF(ISERR(SUM(F36:Q36)),"-",SUM(F36:Q36))</f>
        <v>56978</v>
      </c>
      <c r="S36" s="41">
        <f>IF(ISERR(R36/12),"-",R36/12)</f>
        <v>4748.166666666667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1654</v>
      </c>
      <c r="G37" s="41">
        <v>1655</v>
      </c>
      <c r="H37" s="41">
        <v>1867</v>
      </c>
      <c r="I37" s="41">
        <v>1605</v>
      </c>
      <c r="J37" s="41">
        <v>1798</v>
      </c>
      <c r="K37" s="41">
        <v>1661</v>
      </c>
      <c r="L37" s="41">
        <v>1612</v>
      </c>
      <c r="M37" s="41">
        <v>1257</v>
      </c>
      <c r="N37" s="41">
        <v>1689</v>
      </c>
      <c r="O37" s="41">
        <v>1910</v>
      </c>
      <c r="P37" s="41">
        <v>2018</v>
      </c>
      <c r="Q37" s="41">
        <v>2058</v>
      </c>
      <c r="R37" s="41">
        <f>IF(ISERR(SUM(F37:Q37)),"-",SUM(F37:Q37))</f>
        <v>20784</v>
      </c>
      <c r="S37" s="41">
        <f>IF(ISERR(R37/12),"-",R37/12)</f>
        <v>1732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1429</v>
      </c>
      <c r="G39" s="41">
        <v>1287</v>
      </c>
      <c r="H39" s="41">
        <v>920</v>
      </c>
      <c r="I39" s="41">
        <v>556</v>
      </c>
      <c r="J39" s="41">
        <v>814</v>
      </c>
      <c r="K39" s="41">
        <v>520</v>
      </c>
      <c r="L39" s="41">
        <v>768</v>
      </c>
      <c r="M39" s="41">
        <v>1069</v>
      </c>
      <c r="N39" s="41">
        <v>1101</v>
      </c>
      <c r="O39" s="41">
        <v>1374</v>
      </c>
      <c r="P39" s="41">
        <v>1772</v>
      </c>
      <c r="Q39" s="41">
        <v>1840</v>
      </c>
      <c r="R39" s="41">
        <f>IF(ISERR(SUM(F39:Q39)),"-",SUM(F39:Q39))</f>
        <v>13450</v>
      </c>
      <c r="S39" s="41">
        <f>IF(ISERR(R39/12),"-",R39/12)</f>
        <v>1120.8333333333333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274</v>
      </c>
      <c r="G40" s="41">
        <v>358</v>
      </c>
      <c r="H40" s="41">
        <v>964</v>
      </c>
      <c r="I40" s="41">
        <v>235</v>
      </c>
      <c r="J40" s="41">
        <v>378</v>
      </c>
      <c r="K40" s="41">
        <v>409</v>
      </c>
      <c r="L40" s="41">
        <v>245</v>
      </c>
      <c r="M40" s="41">
        <v>205</v>
      </c>
      <c r="N40" s="41">
        <v>126</v>
      </c>
      <c r="O40" s="41">
        <v>590</v>
      </c>
      <c r="P40" s="41">
        <v>736</v>
      </c>
      <c r="Q40" s="41">
        <v>2565</v>
      </c>
      <c r="R40" s="41">
        <f>IF(ISERR(SUM(F40:Q40)),"-",SUM(F40:Q40))</f>
        <v>7085</v>
      </c>
      <c r="S40" s="41">
        <f>IF(ISERR(R40/12),"-",R40/12)</f>
        <v>590.41666666666663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881</v>
      </c>
      <c r="G41" s="41">
        <v>486</v>
      </c>
      <c r="H41" s="41">
        <v>779</v>
      </c>
      <c r="I41" s="41">
        <v>1184</v>
      </c>
      <c r="J41" s="41">
        <v>462</v>
      </c>
      <c r="K41" s="41">
        <v>1078</v>
      </c>
      <c r="L41" s="41">
        <v>1953</v>
      </c>
      <c r="M41" s="41">
        <v>1426</v>
      </c>
      <c r="N41" s="41">
        <v>954</v>
      </c>
      <c r="O41" s="41">
        <v>1182</v>
      </c>
      <c r="P41" s="41">
        <v>821</v>
      </c>
      <c r="Q41" s="41">
        <v>744</v>
      </c>
      <c r="R41" s="41">
        <f>IF(ISERR(SUM(F41:Q41)),"-",SUM(F41:Q41))</f>
        <v>11950</v>
      </c>
      <c r="S41" s="41">
        <f>IF(ISERR(R41/12),"-",R41/12)</f>
        <v>995.83333333333337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11685</v>
      </c>
      <c r="G42" s="41">
        <v>11690</v>
      </c>
      <c r="H42" s="41">
        <v>13403</v>
      </c>
      <c r="I42" s="41">
        <v>13584</v>
      </c>
      <c r="J42" s="41">
        <v>12144</v>
      </c>
      <c r="K42" s="41">
        <v>14525</v>
      </c>
      <c r="L42" s="41">
        <v>12839</v>
      </c>
      <c r="M42" s="41">
        <v>13135</v>
      </c>
      <c r="N42" s="41">
        <v>12719</v>
      </c>
      <c r="O42" s="41">
        <v>14199</v>
      </c>
      <c r="P42" s="41">
        <v>15285</v>
      </c>
      <c r="Q42" s="41">
        <v>15139</v>
      </c>
      <c r="R42" s="41">
        <f>IF(ISERR(SUM(F42:Q42)),"-",SUM(F42:Q42))</f>
        <v>160347</v>
      </c>
      <c r="S42" s="41">
        <f>IF(ISERR(R42/12),"-",R42/12)</f>
        <v>13362.25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2220</v>
      </c>
      <c r="G43" s="41">
        <v>2789</v>
      </c>
      <c r="H43" s="41">
        <v>3424</v>
      </c>
      <c r="I43" s="41">
        <v>3168</v>
      </c>
      <c r="J43" s="41">
        <v>2731</v>
      </c>
      <c r="K43" s="41">
        <v>3361</v>
      </c>
      <c r="L43" s="41">
        <v>3653</v>
      </c>
      <c r="M43" s="41">
        <v>4072</v>
      </c>
      <c r="N43" s="41">
        <v>4825</v>
      </c>
      <c r="O43" s="41">
        <v>4412</v>
      </c>
      <c r="P43" s="41">
        <v>4300</v>
      </c>
      <c r="Q43" s="41">
        <v>3862</v>
      </c>
      <c r="R43" s="41">
        <f>IF(ISERR(SUM(F43:Q43)),"-",SUM(F43:Q43))</f>
        <v>42817</v>
      </c>
      <c r="S43" s="41">
        <f>IF(ISERR(R43/12),"-",R43/12)</f>
        <v>3568.0833333333335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622</v>
      </c>
      <c r="G45" s="41">
        <v>587</v>
      </c>
      <c r="H45" s="41">
        <v>703</v>
      </c>
      <c r="I45" s="41">
        <v>818</v>
      </c>
      <c r="J45" s="41">
        <v>1195</v>
      </c>
      <c r="K45" s="41">
        <v>945</v>
      </c>
      <c r="L45" s="41">
        <v>655</v>
      </c>
      <c r="M45" s="41">
        <v>804</v>
      </c>
      <c r="N45" s="41">
        <v>680</v>
      </c>
      <c r="O45" s="41">
        <v>612</v>
      </c>
      <c r="P45" s="41">
        <v>819</v>
      </c>
      <c r="Q45" s="41">
        <v>1339</v>
      </c>
      <c r="R45" s="41">
        <f>IF(ISERR(SUM(F45:Q45)),"-",SUM(F45:Q45))</f>
        <v>9779</v>
      </c>
      <c r="S45" s="41">
        <f>IF(ISERR(R45/12),"-",R45/12)</f>
        <v>814.91666666666663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8924</v>
      </c>
      <c r="G46" s="41">
        <f>SUBTOTAL(9,G47:G49)</f>
        <v>8788</v>
      </c>
      <c r="H46" s="41">
        <f t="shared" ref="H46:Q46" si="4">SUBTOTAL(9,H47:H49)</f>
        <v>9529</v>
      </c>
      <c r="I46" s="41">
        <f t="shared" si="4"/>
        <v>8844</v>
      </c>
      <c r="J46" s="41">
        <f t="shared" si="4"/>
        <v>7237</v>
      </c>
      <c r="K46" s="41">
        <f t="shared" si="4"/>
        <v>6140</v>
      </c>
      <c r="L46" s="41">
        <f t="shared" si="4"/>
        <v>6165</v>
      </c>
      <c r="M46" s="41">
        <f t="shared" si="4"/>
        <v>6671</v>
      </c>
      <c r="N46" s="41">
        <f t="shared" si="4"/>
        <v>6387</v>
      </c>
      <c r="O46" s="41">
        <f t="shared" si="4"/>
        <v>6150</v>
      </c>
      <c r="P46" s="41">
        <f t="shared" si="4"/>
        <v>5668</v>
      </c>
      <c r="Q46" s="41">
        <f t="shared" si="4"/>
        <v>5570</v>
      </c>
      <c r="R46" s="41">
        <f>IF(ISERR(SUM(F46:Q46)),"-",SUM(F46:Q46))</f>
        <v>86073</v>
      </c>
      <c r="S46" s="41">
        <f>IF(ISERR(R46/12),"-",R46/12)</f>
        <v>7172.75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6202</v>
      </c>
      <c r="G47" s="41">
        <v>6277</v>
      </c>
      <c r="H47" s="41">
        <v>6533</v>
      </c>
      <c r="I47" s="41">
        <v>6109</v>
      </c>
      <c r="J47" s="41">
        <v>4881</v>
      </c>
      <c r="K47" s="41">
        <v>4181</v>
      </c>
      <c r="L47" s="41">
        <v>4063</v>
      </c>
      <c r="M47" s="41">
        <v>4337</v>
      </c>
      <c r="N47" s="41">
        <v>4662</v>
      </c>
      <c r="O47" s="41">
        <v>4006</v>
      </c>
      <c r="P47" s="41">
        <v>3596</v>
      </c>
      <c r="Q47" s="41">
        <v>3385</v>
      </c>
      <c r="R47" s="41">
        <f>IF(ISERR(SUM(F47:Q47)),"-",SUM(F47:Q47))</f>
        <v>58232</v>
      </c>
      <c r="S47" s="41">
        <f>IF(ISERR(R47/12),"-",R47/12)</f>
        <v>4852.666666666667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163</v>
      </c>
      <c r="G48" s="41">
        <v>227</v>
      </c>
      <c r="H48" s="41">
        <v>223</v>
      </c>
      <c r="I48" s="41">
        <v>312</v>
      </c>
      <c r="J48" s="41">
        <v>257</v>
      </c>
      <c r="K48" s="41">
        <v>133</v>
      </c>
      <c r="L48" s="41">
        <v>146</v>
      </c>
      <c r="M48" s="41">
        <v>194</v>
      </c>
      <c r="N48" s="41">
        <v>316</v>
      </c>
      <c r="O48" s="41">
        <v>373</v>
      </c>
      <c r="P48" s="41">
        <v>480</v>
      </c>
      <c r="Q48" s="41">
        <v>733</v>
      </c>
      <c r="R48" s="41">
        <f>IF(ISERR(SUM(F48:Q48)),"-",SUM(F48:Q48))</f>
        <v>3557</v>
      </c>
      <c r="S48" s="41">
        <f>IF(ISERR(R48/12),"-",R48/12)</f>
        <v>296.41666666666669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2559</v>
      </c>
      <c r="G49" s="41">
        <v>2284</v>
      </c>
      <c r="H49" s="41">
        <v>2773</v>
      </c>
      <c r="I49" s="41">
        <v>2423</v>
      </c>
      <c r="J49" s="41">
        <v>2099</v>
      </c>
      <c r="K49" s="41">
        <v>1826</v>
      </c>
      <c r="L49" s="41">
        <v>1956</v>
      </c>
      <c r="M49" s="41">
        <v>2140</v>
      </c>
      <c r="N49" s="41">
        <v>1409</v>
      </c>
      <c r="O49" s="41">
        <v>1771</v>
      </c>
      <c r="P49" s="41">
        <v>1592</v>
      </c>
      <c r="Q49" s="41">
        <v>1452</v>
      </c>
      <c r="R49" s="41">
        <f>IF(ISERR(SUM(F49:Q49)),"-",SUM(F49:Q49))</f>
        <v>24284</v>
      </c>
      <c r="S49" s="41">
        <f>IF(ISERR(R49/12),"-",R49/12)</f>
        <v>2023.6666666666667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629</v>
      </c>
      <c r="G51" s="41">
        <v>722</v>
      </c>
      <c r="H51" s="41">
        <v>851</v>
      </c>
      <c r="I51" s="41">
        <v>776</v>
      </c>
      <c r="J51" s="41">
        <v>919</v>
      </c>
      <c r="K51" s="41">
        <v>949</v>
      </c>
      <c r="L51" s="41">
        <v>1012</v>
      </c>
      <c r="M51" s="41">
        <v>1141</v>
      </c>
      <c r="N51" s="41">
        <v>902</v>
      </c>
      <c r="O51" s="41">
        <v>918</v>
      </c>
      <c r="P51" s="41">
        <v>990</v>
      </c>
      <c r="Q51" s="41">
        <v>1514</v>
      </c>
      <c r="R51" s="41">
        <f>IF(ISERR(SUM(F51:Q51)),"-",SUM(F51:Q51))</f>
        <v>11323</v>
      </c>
      <c r="S51" s="41">
        <f>IF(ISERR(R51/12),"-",R51/12)</f>
        <v>943.58333333333337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1093</v>
      </c>
      <c r="G52" s="41">
        <v>1249</v>
      </c>
      <c r="H52" s="41">
        <v>1750</v>
      </c>
      <c r="I52" s="41">
        <v>1611</v>
      </c>
      <c r="J52" s="41">
        <v>1456</v>
      </c>
      <c r="K52" s="41">
        <v>1460</v>
      </c>
      <c r="L52" s="41">
        <v>1400</v>
      </c>
      <c r="M52" s="41">
        <v>1142</v>
      </c>
      <c r="N52" s="41">
        <v>1127</v>
      </c>
      <c r="O52" s="41">
        <v>1623</v>
      </c>
      <c r="P52" s="41">
        <v>1765</v>
      </c>
      <c r="Q52" s="41">
        <v>2477</v>
      </c>
      <c r="R52" s="41">
        <f>IF(ISERR(SUM(F52:Q52)),"-",SUM(F52:Q52))</f>
        <v>18153</v>
      </c>
      <c r="S52" s="41">
        <f>IF(ISERR(R52/12),"-",R52/12)</f>
        <v>1512.75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55</v>
      </c>
      <c r="G53" s="41">
        <v>49</v>
      </c>
      <c r="H53" s="41">
        <v>82</v>
      </c>
      <c r="I53" s="41">
        <v>48</v>
      </c>
      <c r="J53" s="41">
        <v>150</v>
      </c>
      <c r="K53" s="41">
        <v>335</v>
      </c>
      <c r="L53" s="41">
        <v>157</v>
      </c>
      <c r="M53" s="41">
        <v>62</v>
      </c>
      <c r="N53" s="41">
        <v>92</v>
      </c>
      <c r="O53" s="41">
        <v>57</v>
      </c>
      <c r="P53" s="41">
        <v>72</v>
      </c>
      <c r="Q53" s="41">
        <v>100</v>
      </c>
      <c r="R53" s="41">
        <f>IF(ISERR(SUM(F53:Q53)),"-",SUM(F53:Q53))</f>
        <v>1259</v>
      </c>
      <c r="S53" s="41">
        <f>IF(ISERR(R53/12),"-",R53/12)</f>
        <v>104.91666666666667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3540</v>
      </c>
      <c r="G54" s="41">
        <v>2805</v>
      </c>
      <c r="H54" s="41">
        <v>3472</v>
      </c>
      <c r="I54" s="41">
        <v>3374</v>
      </c>
      <c r="J54" s="41">
        <v>3536</v>
      </c>
      <c r="K54" s="41">
        <v>3790</v>
      </c>
      <c r="L54" s="41">
        <v>2914</v>
      </c>
      <c r="M54" s="41">
        <v>3153</v>
      </c>
      <c r="N54" s="41">
        <v>3386</v>
      </c>
      <c r="O54" s="41">
        <v>3907</v>
      </c>
      <c r="P54" s="41">
        <v>6533</v>
      </c>
      <c r="Q54" s="41">
        <v>5441</v>
      </c>
      <c r="R54" s="41">
        <f>IF(ISERR(SUM(F54:Q54)),"-",SUM(F54:Q54))</f>
        <v>45851</v>
      </c>
      <c r="S54" s="41">
        <f>IF(ISERR(R54/12),"-",R54/12)</f>
        <v>3820.9166666666665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3063</v>
      </c>
      <c r="G55" s="41">
        <v>2954</v>
      </c>
      <c r="H55" s="41">
        <v>3149</v>
      </c>
      <c r="I55" s="41">
        <v>2937</v>
      </c>
      <c r="J55" s="41">
        <v>2851</v>
      </c>
      <c r="K55" s="41">
        <v>2980</v>
      </c>
      <c r="L55" s="41">
        <v>2958</v>
      </c>
      <c r="M55" s="41">
        <v>3018</v>
      </c>
      <c r="N55" s="41">
        <v>3333</v>
      </c>
      <c r="O55" s="41">
        <v>3471</v>
      </c>
      <c r="P55" s="41">
        <v>4472</v>
      </c>
      <c r="Q55" s="41">
        <v>4346</v>
      </c>
      <c r="R55" s="41">
        <f>IF(ISERR(SUM(F55:Q55)),"-",SUM(F55:Q55))</f>
        <v>39532</v>
      </c>
      <c r="S55" s="41">
        <f>IF(ISERR(R55/12),"-",R55/12)</f>
        <v>3294.3333333333335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5153</v>
      </c>
      <c r="G57" s="41">
        <f>SUBTOTAL(9,G58:G64)</f>
        <v>6310</v>
      </c>
      <c r="H57" s="41">
        <f t="shared" ref="H57:Q57" si="5">SUBTOTAL(9,H58:H64)</f>
        <v>8026</v>
      </c>
      <c r="I57" s="41">
        <f t="shared" si="5"/>
        <v>9047</v>
      </c>
      <c r="J57" s="41">
        <f t="shared" si="5"/>
        <v>6339</v>
      </c>
      <c r="K57" s="41">
        <f t="shared" si="5"/>
        <v>7071</v>
      </c>
      <c r="L57" s="41">
        <f t="shared" si="5"/>
        <v>7127</v>
      </c>
      <c r="M57" s="41">
        <f t="shared" si="5"/>
        <v>6914</v>
      </c>
      <c r="N57" s="41">
        <f t="shared" si="5"/>
        <v>8256</v>
      </c>
      <c r="O57" s="41">
        <f t="shared" si="5"/>
        <v>8535</v>
      </c>
      <c r="P57" s="41">
        <f t="shared" si="5"/>
        <v>8473</v>
      </c>
      <c r="Q57" s="41">
        <f t="shared" si="5"/>
        <v>8575</v>
      </c>
      <c r="R57" s="41">
        <f>IF(ISERR(SUM(F57:Q57)),"-",SUM(F57:Q57))</f>
        <v>89826</v>
      </c>
      <c r="S57" s="41">
        <f>IF(ISERR(R57/12),"-",R57/12)</f>
        <v>7485.5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1183</v>
      </c>
      <c r="G58" s="41">
        <v>1446</v>
      </c>
      <c r="H58" s="41">
        <v>1592</v>
      </c>
      <c r="I58" s="41">
        <v>1819</v>
      </c>
      <c r="J58" s="41">
        <v>1627</v>
      </c>
      <c r="K58" s="41">
        <v>1891</v>
      </c>
      <c r="L58" s="41">
        <v>1712</v>
      </c>
      <c r="M58" s="41">
        <v>1775</v>
      </c>
      <c r="N58" s="41">
        <v>1991</v>
      </c>
      <c r="O58" s="41">
        <v>2026</v>
      </c>
      <c r="P58" s="41">
        <v>2159</v>
      </c>
      <c r="Q58" s="41">
        <v>2330</v>
      </c>
      <c r="R58" s="41">
        <f>IF(ISERR(SUM(F58:Q58)),"-",SUM(F58:Q58))</f>
        <v>21551</v>
      </c>
      <c r="S58" s="41">
        <f>IF(ISERR(R58/12),"-",R58/12)</f>
        <v>1795.9166666666667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62</v>
      </c>
      <c r="G59" s="41">
        <v>42</v>
      </c>
      <c r="H59" s="41">
        <v>47</v>
      </c>
      <c r="I59" s="41">
        <v>60</v>
      </c>
      <c r="J59" s="41">
        <v>92</v>
      </c>
      <c r="K59" s="41">
        <v>123</v>
      </c>
      <c r="L59" s="41">
        <v>90</v>
      </c>
      <c r="M59" s="41">
        <v>88</v>
      </c>
      <c r="N59" s="41">
        <v>84</v>
      </c>
      <c r="O59" s="41">
        <v>58</v>
      </c>
      <c r="P59" s="41">
        <v>88</v>
      </c>
      <c r="Q59" s="41">
        <v>78</v>
      </c>
      <c r="R59" s="41">
        <f>IF(ISERR(SUM(F59:Q59)),"-",SUM(F59:Q59))</f>
        <v>912</v>
      </c>
      <c r="S59" s="41">
        <f>IF(ISERR(R59/12),"-",R59/12)</f>
        <v>76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758</v>
      </c>
      <c r="G60" s="41">
        <v>999</v>
      </c>
      <c r="H60" s="41">
        <v>1116</v>
      </c>
      <c r="I60" s="41">
        <v>1108</v>
      </c>
      <c r="J60" s="41">
        <v>863</v>
      </c>
      <c r="K60" s="41">
        <v>933</v>
      </c>
      <c r="L60" s="41">
        <v>1123</v>
      </c>
      <c r="M60" s="41">
        <v>916</v>
      </c>
      <c r="N60" s="41">
        <v>867</v>
      </c>
      <c r="O60" s="41">
        <v>840</v>
      </c>
      <c r="P60" s="41">
        <v>1043</v>
      </c>
      <c r="Q60" s="41">
        <v>1164</v>
      </c>
      <c r="R60" s="41">
        <f>IF(ISERR(SUM(F60:Q60)),"-",SUM(F60:Q60))</f>
        <v>11730</v>
      </c>
      <c r="S60" s="41">
        <f>IF(ISERR(R60/12),"-",R60/12)</f>
        <v>977.5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532</v>
      </c>
      <c r="G61" s="41">
        <v>534</v>
      </c>
      <c r="H61" s="41">
        <v>702</v>
      </c>
      <c r="I61" s="41">
        <v>911</v>
      </c>
      <c r="J61" s="41">
        <v>524</v>
      </c>
      <c r="K61" s="41">
        <v>621</v>
      </c>
      <c r="L61" s="41">
        <v>697</v>
      </c>
      <c r="M61" s="41">
        <v>598</v>
      </c>
      <c r="N61" s="41">
        <v>833</v>
      </c>
      <c r="O61" s="41">
        <v>900</v>
      </c>
      <c r="P61" s="41">
        <v>869</v>
      </c>
      <c r="Q61" s="41">
        <v>926</v>
      </c>
      <c r="R61" s="41">
        <f>IF(ISERR(SUM(F61:Q61)),"-",SUM(F61:Q61))</f>
        <v>8647</v>
      </c>
      <c r="S61" s="41">
        <f>IF(ISERR(R61/12),"-",R61/12)</f>
        <v>720.58333333333337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83</v>
      </c>
      <c r="G63" s="41">
        <v>96</v>
      </c>
      <c r="H63" s="41">
        <v>98</v>
      </c>
      <c r="I63" s="41">
        <v>116</v>
      </c>
      <c r="J63" s="41">
        <v>111</v>
      </c>
      <c r="K63" s="41">
        <v>148</v>
      </c>
      <c r="L63" s="41">
        <v>161</v>
      </c>
      <c r="M63" s="41">
        <v>110</v>
      </c>
      <c r="N63" s="41">
        <v>457</v>
      </c>
      <c r="O63" s="41">
        <v>760</v>
      </c>
      <c r="P63" s="41">
        <v>1046</v>
      </c>
      <c r="Q63" s="41">
        <v>982</v>
      </c>
      <c r="R63" s="41">
        <f>IF(ISERR(SUM(F63:Q63)),"-",SUM(F63:Q63))</f>
        <v>4168</v>
      </c>
      <c r="S63" s="41">
        <f>IF(ISERR(R63/12),"-",R63/12)</f>
        <v>347.33333333333331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2535</v>
      </c>
      <c r="G64" s="41">
        <v>3193</v>
      </c>
      <c r="H64" s="41">
        <v>4471</v>
      </c>
      <c r="I64" s="41">
        <v>5033</v>
      </c>
      <c r="J64" s="41">
        <v>3122</v>
      </c>
      <c r="K64" s="41">
        <v>3355</v>
      </c>
      <c r="L64" s="41">
        <v>3344</v>
      </c>
      <c r="M64" s="41">
        <v>3427</v>
      </c>
      <c r="N64" s="41">
        <v>4024</v>
      </c>
      <c r="O64" s="41">
        <v>3951</v>
      </c>
      <c r="P64" s="41">
        <v>3268</v>
      </c>
      <c r="Q64" s="41">
        <v>3095</v>
      </c>
      <c r="R64" s="41">
        <f>IF(ISERR(SUM(F64:Q64)),"-",SUM(F64:Q64))</f>
        <v>42818</v>
      </c>
      <c r="S64" s="41">
        <f>IF(ISERR(R64/12),"-",R64/12)</f>
        <v>3568.1666666666665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12289</v>
      </c>
      <c r="G66" s="41">
        <v>12863</v>
      </c>
      <c r="H66" s="41">
        <v>14390</v>
      </c>
      <c r="I66" s="41">
        <v>15555</v>
      </c>
      <c r="J66" s="41">
        <v>13664</v>
      </c>
      <c r="K66" s="41">
        <v>14325</v>
      </c>
      <c r="L66" s="41">
        <v>15105</v>
      </c>
      <c r="M66" s="41">
        <v>15030</v>
      </c>
      <c r="N66" s="41">
        <v>15207</v>
      </c>
      <c r="O66" s="41">
        <v>16337</v>
      </c>
      <c r="P66" s="41">
        <v>18482</v>
      </c>
      <c r="Q66" s="41">
        <v>21566</v>
      </c>
      <c r="R66" s="41">
        <f>IF(ISERR(SUM(F66:Q66)),"-",SUM(F66:Q66))</f>
        <v>184813</v>
      </c>
      <c r="S66" s="41">
        <f>IF(ISERR(R66/12),"-",R66/12)</f>
        <v>15401.083333333334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2020-07-23T09:42:32Z</dcterms:created>
  <dcterms:modified xsi:type="dcterms:W3CDTF">2020-07-23T09:42:34Z</dcterms:modified>
</cp:coreProperties>
</file>