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08DA73DA-764A-4246-B6F4-C3301AF156D0}" xr6:coauthVersionLast="36" xr6:coauthVersionMax="36" xr10:uidLastSave="{00000000-0000-0000-0000-000000000000}"/>
  <bookViews>
    <workbookView xWindow="0" yWindow="0" windowWidth="14625" windowHeight="10485" xr2:uid="{4EF4D2DF-1B9F-4B3F-BB98-837BDB2956F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<sst xmlns="http://schemas.openxmlformats.org/spreadsheetml/2006/main" count="81" uniqueCount="81">
  <si>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</si>
  <si>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</si>
  <si>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</si>
  <si>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</si>
  <si>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</si>
  <si>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</si>
  <si>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</si>
  <si>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</si>
  <si>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</si>
  <si>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</si>
  <si>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</si>
  <si>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</si>
  <si>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</si>
  <si>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</si>
  <si>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</si>
  <si>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</si>
  <si>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</si>
  <si>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</si>
  <si>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</si>
  <si>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</si>
  <si>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</si>
  <si>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</si>
  <si>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</si>
  <si>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</si>
  <si>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</si>
  <si>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</si>
  <si>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</si>
  <si>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</si>
  <si>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</si>
  <si>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</si>
  <si>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</si>
  <si>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</si>
  <si>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</si>
  <si>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</si>
  <si>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</si>
  <si>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</si>
  <si>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</si>
  <si>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</si>
  <si>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</si>
  <si>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</si>
  <si>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</si>
  <si>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</si>
  <si>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</si>
  <si>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</si>
  <si>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</si>
  <si>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</si>
  <si>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</si>
  <si>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</si>
  <si>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</si>
  <si>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</si>
  <si>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</si>
  <si>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</si>
  <si>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</si>
  <si>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</si>
  <si>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</si>
  <si>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</si>
  <si>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</si>
  <si>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</si>
  <si>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</si>
  <si>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</si>
  <si>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</si>
  <si>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</si>
  <si>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</si>
  <si>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</si>
  <si>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</si>
  <si>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</si>
  <si>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</si>
  <si>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</si>
  <si>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</si>
  <si>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</si>
  <si>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</si>
  <si>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</si>
  <si>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</si>
  <si>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</si>
  <si>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</si>
  <si>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</si>
  <si>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</si>
  <si>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</si>
  <si>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(2)</t>
    <phoneticPr fontId="7"/>
  </si>
  <si>
    <t>めばち（冷凍品）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</si>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</sst>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886CF4B3-B438-4014-AA5F-519609653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1CEF0-4029-4B9B-B7E4-4884940155D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42370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7146</v>
      </c>
      <c r="E10" s="40">
        <f t="shared" si="0"/>
        <v>9216</v>
      </c>
      <c r="F10" s="40">
        <f t="shared" si="0"/>
        <v>9119</v>
      </c>
      <c r="G10" s="40">
        <f t="shared" si="0"/>
        <v>10714</v>
      </c>
      <c r="H10" s="40">
        <f t="shared" si="0"/>
        <v>10171</v>
      </c>
      <c r="I10" s="40">
        <f t="shared" si="0"/>
        <v>10587</v>
      </c>
      <c r="J10" s="40">
        <f t="shared" si="0"/>
        <v>10224</v>
      </c>
      <c r="K10" s="40">
        <f t="shared" si="0"/>
        <v>9187</v>
      </c>
      <c r="L10" s="40">
        <f t="shared" si="0"/>
        <v>8873</v>
      </c>
      <c r="M10" s="40">
        <f t="shared" si="0"/>
        <v>7181</v>
      </c>
      <c r="N10" s="40">
        <f t="shared" si="0"/>
        <v>7339</v>
      </c>
      <c r="O10" s="40">
        <f t="shared" si="0"/>
        <v>6469</v>
      </c>
      <c r="P10" s="40">
        <f>IF(ISERR(SUM(D10:O10)),"-",SUM(D10:O10))</f>
        <v>106226</v>
      </c>
      <c r="Q10" s="40">
        <f>IF(ISERR(P10/12),"-",P10/12)</f>
        <v>8852.1666666666661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3</v>
      </c>
      <c r="F14" s="40">
        <v>1</v>
      </c>
      <c r="G14" s="40">
        <v>3</v>
      </c>
      <c r="H14" s="40">
        <v>3</v>
      </c>
      <c r="I14" s="40">
        <v>2</v>
      </c>
      <c r="J14" s="40">
        <v>1</v>
      </c>
      <c r="K14" s="40">
        <v>2</v>
      </c>
      <c r="L14" s="40">
        <v>3</v>
      </c>
      <c r="M14" s="40">
        <v>2</v>
      </c>
      <c r="N14" s="40">
        <v>2</v>
      </c>
      <c r="O14" s="40">
        <v>2</v>
      </c>
      <c r="P14" s="40">
        <f>IF(ISERR(SUM(D14:O14)),"-",SUM(D14:O14))</f>
        <v>24</v>
      </c>
      <c r="Q14" s="40">
        <f>IF(ISERR(P14/12),"-",P14/12)</f>
        <v>2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46</v>
      </c>
      <c r="E15" s="40">
        <v>42</v>
      </c>
      <c r="F15" s="40">
        <v>48</v>
      </c>
      <c r="G15" s="40">
        <v>47</v>
      </c>
      <c r="H15" s="40">
        <v>32</v>
      </c>
      <c r="I15" s="40">
        <v>27</v>
      </c>
      <c r="J15" s="40">
        <v>52</v>
      </c>
      <c r="K15" s="40">
        <v>37</v>
      </c>
      <c r="L15" s="40">
        <v>35</v>
      </c>
      <c r="M15" s="40">
        <v>40</v>
      </c>
      <c r="N15" s="40">
        <v>53</v>
      </c>
      <c r="O15" s="40">
        <v>58</v>
      </c>
      <c r="P15" s="40">
        <f>IF(ISERR(SUM(D15:O15)),"-",SUM(D15:O15))</f>
        <v>517</v>
      </c>
      <c r="Q15" s="40">
        <f>IF(ISERR(P15/12),"-",P15/12)</f>
        <v>43.083333333333336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117</v>
      </c>
      <c r="E18" s="40">
        <v>153</v>
      </c>
      <c r="F18" s="40">
        <v>156</v>
      </c>
      <c r="G18" s="40">
        <v>157</v>
      </c>
      <c r="H18" s="40">
        <v>190</v>
      </c>
      <c r="I18" s="40">
        <v>186</v>
      </c>
      <c r="J18" s="40">
        <v>158</v>
      </c>
      <c r="K18" s="40">
        <v>133</v>
      </c>
      <c r="L18" s="40">
        <v>129</v>
      </c>
      <c r="M18" s="40">
        <v>117</v>
      </c>
      <c r="N18" s="40">
        <v>127</v>
      </c>
      <c r="O18" s="40">
        <v>96</v>
      </c>
      <c r="P18" s="40">
        <f>IF(ISERR(SUM(D18:O18)),"-",SUM(D18:O18))</f>
        <v>1719</v>
      </c>
      <c r="Q18" s="40">
        <f>IF(ISERR(P18/12),"-",P18/12)</f>
        <v>143.25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5</v>
      </c>
      <c r="E21" s="40">
        <v>2</v>
      </c>
      <c r="F21" s="40">
        <v>13</v>
      </c>
      <c r="G21" s="40">
        <v>8</v>
      </c>
      <c r="H21" s="40">
        <v>6</v>
      </c>
      <c r="I21" s="40">
        <v>2</v>
      </c>
      <c r="J21" s="40">
        <v>6</v>
      </c>
      <c r="K21" s="40">
        <v>8</v>
      </c>
      <c r="L21" s="40">
        <v>13</v>
      </c>
      <c r="M21" s="40">
        <v>12</v>
      </c>
      <c r="N21" s="40">
        <v>14</v>
      </c>
      <c r="O21" s="40">
        <v>17</v>
      </c>
      <c r="P21" s="40">
        <f>IF(ISERR(SUM(D21:O21)),"-",SUM(D21:O21))</f>
        <v>106</v>
      </c>
      <c r="Q21" s="40">
        <f>IF(ISERR(P21/12),"-",P21/12)</f>
        <v>8.8333333333333339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6</v>
      </c>
      <c r="E22" s="40">
        <v>5</v>
      </c>
      <c r="F22" s="40">
        <v>7</v>
      </c>
      <c r="G22" s="40">
        <v>18</v>
      </c>
      <c r="H22" s="40">
        <v>10</v>
      </c>
      <c r="I22" s="40">
        <v>6</v>
      </c>
      <c r="J22" s="40">
        <v>5</v>
      </c>
      <c r="K22" s="40">
        <v>8</v>
      </c>
      <c r="L22" s="40">
        <v>7</v>
      </c>
      <c r="M22" s="40">
        <v>6</v>
      </c>
      <c r="N22" s="40">
        <v>9</v>
      </c>
      <c r="O22" s="40">
        <v>11</v>
      </c>
      <c r="P22" s="40">
        <f>IF(ISERR(SUM(D22:O22)),"-",SUM(D22:O22))</f>
        <v>98</v>
      </c>
      <c r="Q22" s="40">
        <f>IF(ISERR(P22/12),"-",P22/12)</f>
        <v>8.1666666666666661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7</v>
      </c>
      <c r="E28" s="40">
        <v>5</v>
      </c>
      <c r="F28" s="40">
        <v>14</v>
      </c>
      <c r="G28" s="40">
        <v>7</v>
      </c>
      <c r="H28" s="40">
        <v>5</v>
      </c>
      <c r="I28" s="40">
        <v>29</v>
      </c>
      <c r="J28" s="40">
        <v>19</v>
      </c>
      <c r="K28" s="40">
        <v>14</v>
      </c>
      <c r="L28" s="40">
        <v>12</v>
      </c>
      <c r="M28" s="40">
        <v>16</v>
      </c>
      <c r="N28" s="40">
        <v>16</v>
      </c>
      <c r="O28" s="40">
        <v>7</v>
      </c>
      <c r="P28" s="40">
        <f>IF(ISERR(SUM(D28:O28)),"-",SUM(D28:O28))</f>
        <v>151</v>
      </c>
      <c r="Q28" s="40">
        <f>IF(ISERR(P28/12),"-",P28/12)</f>
        <v>12.583333333333334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272</v>
      </c>
      <c r="E29" s="40">
        <v>268</v>
      </c>
      <c r="F29" s="40">
        <v>285</v>
      </c>
      <c r="G29" s="40">
        <v>291</v>
      </c>
      <c r="H29" s="40">
        <v>282</v>
      </c>
      <c r="I29" s="40">
        <v>262</v>
      </c>
      <c r="J29" s="40">
        <v>254</v>
      </c>
      <c r="K29" s="40">
        <v>244</v>
      </c>
      <c r="L29" s="40">
        <v>226</v>
      </c>
      <c r="M29" s="40">
        <v>220</v>
      </c>
      <c r="N29" s="40">
        <v>214</v>
      </c>
      <c r="O29" s="40">
        <v>177</v>
      </c>
      <c r="P29" s="40">
        <f>IF(ISERR(SUM(D29:O29)),"-",SUM(D29:O29))</f>
        <v>2995</v>
      </c>
      <c r="Q29" s="40">
        <f>IF(ISERR(P29/12),"-",P29/12)</f>
        <v>249.58333333333334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10</v>
      </c>
      <c r="E43" s="40">
        <v>4</v>
      </c>
      <c r="F43" s="40">
        <v>3</v>
      </c>
      <c r="G43" s="40">
        <v>5</v>
      </c>
      <c r="H43" s="40">
        <v>4</v>
      </c>
      <c r="I43" s="40">
        <v>12</v>
      </c>
      <c r="J43" s="40">
        <v>20</v>
      </c>
      <c r="K43" s="40">
        <v>20</v>
      </c>
      <c r="L43" s="40">
        <v>23</v>
      </c>
      <c r="M43" s="40">
        <v>19</v>
      </c>
      <c r="N43" s="40">
        <v>10</v>
      </c>
      <c r="O43" s="40">
        <v>4</v>
      </c>
      <c r="P43" s="40">
        <f>IF(ISERR(SUM(D43:O43)),"-",SUM(D43:O43))</f>
        <v>134</v>
      </c>
      <c r="Q43" s="40">
        <f>IF(ISERR(P43/12),"-",P43/12)</f>
        <v>11.166666666666666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</v>
      </c>
      <c r="E45" s="40">
        <v>3</v>
      </c>
      <c r="F45" s="40">
        <v>3</v>
      </c>
      <c r="G45" s="40">
        <v>5</v>
      </c>
      <c r="H45" s="40">
        <v>3</v>
      </c>
      <c r="I45" s="40">
        <v>3</v>
      </c>
      <c r="J45" s="40">
        <v>2</v>
      </c>
      <c r="K45" s="40">
        <v>2</v>
      </c>
      <c r="L45" s="40">
        <v>5</v>
      </c>
      <c r="M45" s="40">
        <v>5</v>
      </c>
      <c r="N45" s="40">
        <v>4</v>
      </c>
      <c r="O45" s="40">
        <v>2</v>
      </c>
      <c r="P45" s="40">
        <f>IF(ISERR(SUM(D45:O45)),"-",SUM(D45:O45))</f>
        <v>40</v>
      </c>
      <c r="Q45" s="40">
        <f>IF(ISERR(P45/12),"-",P45/12)</f>
        <v>3.3333333333333335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12</v>
      </c>
      <c r="E51" s="40">
        <v>11</v>
      </c>
      <c r="F51" s="40">
        <v>11</v>
      </c>
      <c r="G51" s="40">
        <v>10</v>
      </c>
      <c r="H51" s="40">
        <v>9</v>
      </c>
      <c r="I51" s="40">
        <v>17</v>
      </c>
      <c r="J51" s="40">
        <v>17</v>
      </c>
      <c r="K51" s="40">
        <v>19</v>
      </c>
      <c r="L51" s="40">
        <v>18</v>
      </c>
      <c r="M51" s="40">
        <v>14</v>
      </c>
      <c r="N51" s="40">
        <v>5</v>
      </c>
      <c r="O51" s="40">
        <v>13</v>
      </c>
      <c r="P51" s="40">
        <f>IF(ISERR(SUM(D51:O51)),"-",SUM(D51:O51))</f>
        <v>156</v>
      </c>
      <c r="Q51" s="40">
        <f>IF(ISERR(P51/12),"-",P51/12)</f>
        <v>13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103</v>
      </c>
      <c r="E53" s="40">
        <v>111</v>
      </c>
      <c r="F53" s="40">
        <v>129</v>
      </c>
      <c r="G53" s="40">
        <v>117</v>
      </c>
      <c r="H53" s="40">
        <v>116</v>
      </c>
      <c r="I53" s="40">
        <v>131</v>
      </c>
      <c r="J53" s="40">
        <v>124</v>
      </c>
      <c r="K53" s="40">
        <v>114</v>
      </c>
      <c r="L53" s="40">
        <v>111</v>
      </c>
      <c r="M53" s="40">
        <v>101</v>
      </c>
      <c r="N53" s="40">
        <v>109</v>
      </c>
      <c r="O53" s="40">
        <v>111</v>
      </c>
      <c r="P53" s="40">
        <f>IF(ISERR(SUM(D53:O53)),"-",SUM(D53:O53))</f>
        <v>1377</v>
      </c>
      <c r="Q53" s="40">
        <f>IF(ISERR(P53/12),"-",P53/12)</f>
        <v>114.75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102</v>
      </c>
      <c r="E55" s="40">
        <v>95</v>
      </c>
      <c r="F55" s="40">
        <v>97</v>
      </c>
      <c r="G55" s="40">
        <v>101</v>
      </c>
      <c r="H55" s="40">
        <v>105</v>
      </c>
      <c r="I55" s="40">
        <v>101</v>
      </c>
      <c r="J55" s="40">
        <v>100</v>
      </c>
      <c r="K55" s="40">
        <v>98</v>
      </c>
      <c r="L55" s="40">
        <v>97</v>
      </c>
      <c r="M55" s="40">
        <v>101</v>
      </c>
      <c r="N55" s="40">
        <v>117</v>
      </c>
      <c r="O55" s="40">
        <v>95</v>
      </c>
      <c r="P55" s="40">
        <f>IF(ISERR(SUM(D55:O55)),"-",SUM(D55:O55))</f>
        <v>1209</v>
      </c>
      <c r="Q55" s="40">
        <f>IF(ISERR(P55/12),"-",P55/12)</f>
        <v>100.75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1039</v>
      </c>
      <c r="E60" s="40">
        <v>1100</v>
      </c>
      <c r="F60" s="40">
        <v>1194</v>
      </c>
      <c r="G60" s="40">
        <v>1645</v>
      </c>
      <c r="H60" s="40">
        <v>1719</v>
      </c>
      <c r="I60" s="40">
        <v>1745</v>
      </c>
      <c r="J60" s="40">
        <v>1672</v>
      </c>
      <c r="K60" s="40">
        <v>1398</v>
      </c>
      <c r="L60" s="40">
        <v>1607</v>
      </c>
      <c r="M60" s="40">
        <v>1427</v>
      </c>
      <c r="N60" s="40">
        <v>1350</v>
      </c>
      <c r="O60" s="40">
        <v>1122</v>
      </c>
      <c r="P60" s="40">
        <f>IF(ISERR(SUM(D60:O60)),"-",SUM(D60:O60))</f>
        <v>17018</v>
      </c>
      <c r="Q60" s="40">
        <f>IF(ISERR(P60/12),"-",P60/12)</f>
        <v>1418.1666666666667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9</v>
      </c>
      <c r="E61" s="40">
        <v>11</v>
      </c>
      <c r="F61" s="40">
        <v>11</v>
      </c>
      <c r="G61" s="40">
        <v>10</v>
      </c>
      <c r="H61" s="40">
        <v>11</v>
      </c>
      <c r="I61" s="40">
        <v>2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54</v>
      </c>
      <c r="Q61" s="40">
        <f>IF(ISERR(P61/12),"-",P61/12)</f>
        <v>4.5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2881</v>
      </c>
      <c r="E63" s="40">
        <v>4002</v>
      </c>
      <c r="F63" s="40">
        <v>3611</v>
      </c>
      <c r="G63" s="40">
        <v>4170</v>
      </c>
      <c r="H63" s="40">
        <v>4032</v>
      </c>
      <c r="I63" s="40">
        <v>4653</v>
      </c>
      <c r="J63" s="40">
        <v>4317</v>
      </c>
      <c r="K63" s="40">
        <v>4138</v>
      </c>
      <c r="L63" s="40">
        <v>3871</v>
      </c>
      <c r="M63" s="40">
        <v>2785</v>
      </c>
      <c r="N63" s="40">
        <v>2786</v>
      </c>
      <c r="O63" s="40">
        <v>2615</v>
      </c>
      <c r="P63" s="40">
        <f>IF(ISERR(SUM(D63:O63)),"-",SUM(D63:O63))</f>
        <v>43861</v>
      </c>
      <c r="Q63" s="40">
        <f>IF(ISERR(P63/12),"-",P63/12)</f>
        <v>3655.0833333333335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2346</v>
      </c>
      <c r="E64" s="40">
        <v>3139</v>
      </c>
      <c r="F64" s="40">
        <v>3017</v>
      </c>
      <c r="G64" s="40">
        <v>3694</v>
      </c>
      <c r="H64" s="40">
        <v>3375</v>
      </c>
      <c r="I64" s="40">
        <v>3208</v>
      </c>
      <c r="J64" s="40">
        <v>3179</v>
      </c>
      <c r="K64" s="40">
        <v>2699</v>
      </c>
      <c r="L64" s="40">
        <v>2560</v>
      </c>
      <c r="M64" s="40">
        <v>2219</v>
      </c>
      <c r="N64" s="40">
        <v>2392</v>
      </c>
      <c r="O64" s="40">
        <v>1996</v>
      </c>
      <c r="P64" s="40">
        <f>IF(ISERR(SUM(D64:O64)),"-",SUM(D64:O64))</f>
        <v>33824</v>
      </c>
      <c r="Q64" s="40">
        <f>IF(ISERR(P64/12),"-",P64/12)</f>
        <v>2818.6666666666665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14</v>
      </c>
      <c r="E76" s="40">
        <v>8</v>
      </c>
      <c r="F76" s="40">
        <v>37</v>
      </c>
      <c r="G76" s="40">
        <v>27</v>
      </c>
      <c r="H76" s="40">
        <v>19</v>
      </c>
      <c r="I76" s="40">
        <v>12</v>
      </c>
      <c r="J76" s="40">
        <v>39</v>
      </c>
      <c r="K76" s="40">
        <v>26</v>
      </c>
      <c r="L76" s="40">
        <v>18</v>
      </c>
      <c r="M76" s="40">
        <v>16</v>
      </c>
      <c r="N76" s="40">
        <v>9</v>
      </c>
      <c r="O76" s="40">
        <v>6</v>
      </c>
      <c r="P76" s="40">
        <f>IF(ISERR(SUM(D76:O76)),"-",SUM(D76:O76))</f>
        <v>231</v>
      </c>
      <c r="Q76" s="40">
        <f>IF(ISERR(P76/12),"-",P76/12)</f>
        <v>19.25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71</v>
      </c>
      <c r="E77" s="40">
        <v>210</v>
      </c>
      <c r="F77" s="40">
        <v>308</v>
      </c>
      <c r="G77" s="40">
        <v>161</v>
      </c>
      <c r="H77" s="40">
        <v>49</v>
      </c>
      <c r="I77" s="40">
        <v>12</v>
      </c>
      <c r="J77" s="40">
        <v>47</v>
      </c>
      <c r="K77" s="40">
        <v>47</v>
      </c>
      <c r="L77" s="40">
        <v>47</v>
      </c>
      <c r="M77" s="40">
        <v>12</v>
      </c>
      <c r="N77" s="40">
        <v>50</v>
      </c>
      <c r="O77" s="40">
        <v>53</v>
      </c>
      <c r="P77" s="40">
        <f>IF(ISERR(SUM(D77:O77)),"-",SUM(D77:O77))</f>
        <v>1067</v>
      </c>
      <c r="Q77" s="40">
        <f>IF(ISERR(P77/12),"-",P77/12)</f>
        <v>88.916666666666671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103</v>
      </c>
      <c r="E78" s="40">
        <v>44</v>
      </c>
      <c r="F78" s="40">
        <v>174</v>
      </c>
      <c r="G78" s="40">
        <v>238</v>
      </c>
      <c r="H78" s="40">
        <v>201</v>
      </c>
      <c r="I78" s="40">
        <v>177</v>
      </c>
      <c r="J78" s="40">
        <v>212</v>
      </c>
      <c r="K78" s="40">
        <v>180</v>
      </c>
      <c r="L78" s="40">
        <v>91</v>
      </c>
      <c r="M78" s="40">
        <v>69</v>
      </c>
      <c r="N78" s="40">
        <v>72</v>
      </c>
      <c r="O78" s="40">
        <v>84</v>
      </c>
      <c r="P78" s="40">
        <f>IF(ISERR(SUM(D78:O78)),"-",SUM(D78:O78))</f>
        <v>1645</v>
      </c>
      <c r="Q78" s="40">
        <f>IF(ISERR(P78/12),"-",P78/12)</f>
        <v>137.08333333333334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2020-07-23T09:42:58Z</dcterms:created>
  <dcterms:modified xsi:type="dcterms:W3CDTF">2020-07-23T09:42:59Z</dcterms:modified>
</cp:coreProperties>
</file>