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9CF84F46-FFB0-4DB1-B248-2EE4355C57FC}" xr6:coauthVersionLast="36" xr6:coauthVersionMax="36" xr10:uidLastSave="{00000000-0000-0000-0000-000000000000}"/>
  <bookViews>
    <workbookView xWindow="0" yWindow="0" windowWidth="14625" windowHeight="10485" xr2:uid="{737A681D-B772-466A-9F1E-C61C03B9E61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<sst xmlns="http://schemas.openxmlformats.org/spreadsheetml/2006/main" count="81" uniqueCount="81">
  <si>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</si>
  <si>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</si>
  <si>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</si>
  <si>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</si>
  <si>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</si>
  <si>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</si>
  <si>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</si>
  <si>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</si>
  <si>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</si>
  <si>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</si>
  <si>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</si>
  <si>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</si>
  <si>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</si>
  <si>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</si>
  <si>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</si>
  <si>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</si>
  <si>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</si>
  <si>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</si>
  <si>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</si>
  <si>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</si>
  <si>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</si>
  <si>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</si>
  <si>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</si>
  <si>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</si>
  <si>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</si>
  <si>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</si>
  <si>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</si>
  <si>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</si>
  <si>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</si>
  <si>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</si>
  <si>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</si>
  <si>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</si>
  <si>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</si>
  <si>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</si>
  <si>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</si>
  <si>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</si>
  <si>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</si>
  <si>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</si>
  <si>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</si>
  <si>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</si>
  <si>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</si>
  <si>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</si>
  <si>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</si>
  <si>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</si>
  <si>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</si>
  <si>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</si>
  <si>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</si>
  <si>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</si>
  <si>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</si>
  <si>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</si>
  <si>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</si>
  <si>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</si>
  <si>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</si>
  <si>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</si>
  <si>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</si>
  <si>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</si>
  <si>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</si>
  <si>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</si>
  <si>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</si>
  <si>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</si>
  <si>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</si>
  <si>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</si>
  <si>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</si>
  <si>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</si>
  <si>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</si>
  <si>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</si>
  <si>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</si>
  <si>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</si>
  <si>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</si>
  <si>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</si>
  <si>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</si>
  <si>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</si>
  <si>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</si>
  <si>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</si>
  <si>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</si>
  <si>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</si>
  <si>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</si>
  <si>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</si>
  <si>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(4)</t>
    <phoneticPr fontId="7"/>
  </si>
  <si>
    <t>くろまぐろ（冷凍品）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</si>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</sst>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5B494E48-F203-4A48-8B14-4D4E730A6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6800-697E-42D8-8716-E6D8CEBE672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42370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3466</v>
      </c>
      <c r="E10" s="40">
        <f t="shared" si="0"/>
        <v>3546</v>
      </c>
      <c r="F10" s="40">
        <f t="shared" si="0"/>
        <v>4319</v>
      </c>
      <c r="G10" s="40">
        <f t="shared" si="0"/>
        <v>4507</v>
      </c>
      <c r="H10" s="40">
        <f t="shared" si="0"/>
        <v>4320</v>
      </c>
      <c r="I10" s="40">
        <f t="shared" si="0"/>
        <v>3798</v>
      </c>
      <c r="J10" s="40">
        <f t="shared" si="0"/>
        <v>3281</v>
      </c>
      <c r="K10" s="40">
        <f t="shared" si="0"/>
        <v>2726</v>
      </c>
      <c r="L10" s="40">
        <f t="shared" si="0"/>
        <v>2463</v>
      </c>
      <c r="M10" s="40">
        <f t="shared" si="0"/>
        <v>1950</v>
      </c>
      <c r="N10" s="40">
        <f t="shared" si="0"/>
        <v>1702</v>
      </c>
      <c r="O10" s="40">
        <f t="shared" si="0"/>
        <v>2492</v>
      </c>
      <c r="P10" s="40">
        <f>IF(ISERR(SUM(D10:O10)),"-",SUM(D10:O10))</f>
        <v>38570</v>
      </c>
      <c r="Q10" s="40">
        <f>IF(ISERR(P10/12),"-",P10/12)</f>
        <v>3214.1666666666665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8</v>
      </c>
      <c r="E21" s="40">
        <v>10</v>
      </c>
      <c r="F21" s="40">
        <v>7</v>
      </c>
      <c r="G21" s="40">
        <v>9</v>
      </c>
      <c r="H21" s="40">
        <v>16</v>
      </c>
      <c r="I21" s="40">
        <v>11</v>
      </c>
      <c r="J21" s="40">
        <v>5</v>
      </c>
      <c r="K21" s="40">
        <v>7</v>
      </c>
      <c r="L21" s="40">
        <v>8</v>
      </c>
      <c r="M21" s="40">
        <v>10</v>
      </c>
      <c r="N21" s="40">
        <v>15</v>
      </c>
      <c r="O21" s="40">
        <v>11</v>
      </c>
      <c r="P21" s="40">
        <f>IF(ISERR(SUM(D21:O21)),"-",SUM(D21:O21))</f>
        <v>117</v>
      </c>
      <c r="Q21" s="40">
        <f>IF(ISERR(P21/12),"-",P21/12)</f>
        <v>9.75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15</v>
      </c>
      <c r="E22" s="40">
        <v>18</v>
      </c>
      <c r="F22" s="40">
        <v>17</v>
      </c>
      <c r="G22" s="40">
        <v>22</v>
      </c>
      <c r="H22" s="40">
        <v>16</v>
      </c>
      <c r="I22" s="40">
        <v>19</v>
      </c>
      <c r="J22" s="40">
        <v>21</v>
      </c>
      <c r="K22" s="40">
        <v>18</v>
      </c>
      <c r="L22" s="40">
        <v>18</v>
      </c>
      <c r="M22" s="40">
        <v>18</v>
      </c>
      <c r="N22" s="40">
        <v>23</v>
      </c>
      <c r="O22" s="40">
        <v>28</v>
      </c>
      <c r="P22" s="40">
        <f>IF(ISERR(SUM(D22:O22)),"-",SUM(D22:O22))</f>
        <v>233</v>
      </c>
      <c r="Q22" s="40">
        <f>IF(ISERR(P22/12),"-",P22/12)</f>
        <v>19.416666666666668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85</v>
      </c>
      <c r="E29" s="40">
        <v>81</v>
      </c>
      <c r="F29" s="40">
        <v>81</v>
      </c>
      <c r="G29" s="40">
        <v>81</v>
      </c>
      <c r="H29" s="40">
        <v>78</v>
      </c>
      <c r="I29" s="40">
        <v>59</v>
      </c>
      <c r="J29" s="40">
        <v>62</v>
      </c>
      <c r="K29" s="40">
        <v>54</v>
      </c>
      <c r="L29" s="40">
        <v>49</v>
      </c>
      <c r="M29" s="40">
        <v>43</v>
      </c>
      <c r="N29" s="40">
        <v>24</v>
      </c>
      <c r="O29" s="40">
        <v>38</v>
      </c>
      <c r="P29" s="40">
        <f>IF(ISERR(SUM(D29:O29)),"-",SUM(D29:O29))</f>
        <v>735</v>
      </c>
      <c r="Q29" s="40">
        <f>IF(ISERR(P29/12),"-",P29/12)</f>
        <v>61.25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1</v>
      </c>
      <c r="M45" s="40">
        <v>1</v>
      </c>
      <c r="N45" s="40">
        <v>2</v>
      </c>
      <c r="O45" s="40">
        <v>1</v>
      </c>
      <c r="P45" s="40">
        <f>IF(ISERR(SUM(D45:O45)),"-",SUM(D45:O45))</f>
        <v>13</v>
      </c>
      <c r="Q45" s="40">
        <f>IF(ISERR(P45/12),"-",P45/12)</f>
        <v>1.0833333333333333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19</v>
      </c>
      <c r="L51" s="40">
        <v>19</v>
      </c>
      <c r="M51" s="40">
        <v>19</v>
      </c>
      <c r="N51" s="40">
        <v>19</v>
      </c>
      <c r="O51" s="40">
        <v>19</v>
      </c>
      <c r="P51" s="40">
        <f>IF(ISERR(SUM(D51:O51)),"-",SUM(D51:O51))</f>
        <v>95</v>
      </c>
      <c r="Q51" s="40">
        <f>IF(ISERR(P51/12),"-",P51/12)</f>
        <v>7.916666666666667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22</v>
      </c>
      <c r="E55" s="40">
        <v>16</v>
      </c>
      <c r="F55" s="40">
        <v>13</v>
      </c>
      <c r="G55" s="40">
        <v>12</v>
      </c>
      <c r="H55" s="40">
        <v>12</v>
      </c>
      <c r="I55" s="40">
        <v>11</v>
      </c>
      <c r="J55" s="40">
        <v>11</v>
      </c>
      <c r="K55" s="40">
        <v>11</v>
      </c>
      <c r="L55" s="40">
        <v>10</v>
      </c>
      <c r="M55" s="40">
        <v>10</v>
      </c>
      <c r="N55" s="40">
        <v>13</v>
      </c>
      <c r="O55" s="40">
        <v>13</v>
      </c>
      <c r="P55" s="40">
        <f>IF(ISERR(SUM(D55:O55)),"-",SUM(D55:O55))</f>
        <v>154</v>
      </c>
      <c r="Q55" s="40">
        <f>IF(ISERR(P55/12),"-",P55/12)</f>
        <v>12.833333333333334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2381</v>
      </c>
      <c r="E63" s="40">
        <v>2502</v>
      </c>
      <c r="F63" s="40">
        <v>2622</v>
      </c>
      <c r="G63" s="40">
        <v>2441</v>
      </c>
      <c r="H63" s="40">
        <v>2222</v>
      </c>
      <c r="I63" s="40">
        <v>1923</v>
      </c>
      <c r="J63" s="40">
        <v>1674</v>
      </c>
      <c r="K63" s="40">
        <v>1334</v>
      </c>
      <c r="L63" s="40">
        <v>1074</v>
      </c>
      <c r="M63" s="40">
        <v>745</v>
      </c>
      <c r="N63" s="40">
        <v>494</v>
      </c>
      <c r="O63" s="40">
        <v>1435</v>
      </c>
      <c r="P63" s="40">
        <f>IF(ISERR(SUM(D63:O63)),"-",SUM(D63:O63))</f>
        <v>20847</v>
      </c>
      <c r="Q63" s="40">
        <f>IF(ISERR(P63/12),"-",P63/12)</f>
        <v>1737.25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952</v>
      </c>
      <c r="E64" s="40">
        <v>916</v>
      </c>
      <c r="F64" s="40">
        <v>1576</v>
      </c>
      <c r="G64" s="40">
        <v>1938</v>
      </c>
      <c r="H64" s="40">
        <v>1971</v>
      </c>
      <c r="I64" s="40">
        <v>1771</v>
      </c>
      <c r="J64" s="40">
        <v>1504</v>
      </c>
      <c r="K64" s="40">
        <v>1279</v>
      </c>
      <c r="L64" s="40">
        <v>1281</v>
      </c>
      <c r="M64" s="40">
        <v>1101</v>
      </c>
      <c r="N64" s="40">
        <v>1108</v>
      </c>
      <c r="O64" s="40">
        <v>945</v>
      </c>
      <c r="P64" s="40">
        <f>IF(ISERR(SUM(D64:O64)),"-",SUM(D64:O64))</f>
        <v>16342</v>
      </c>
      <c r="Q64" s="40">
        <f>IF(ISERR(P64/12),"-",P64/12)</f>
        <v>1361.8333333333333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2</v>
      </c>
      <c r="E66" s="40">
        <v>2</v>
      </c>
      <c r="F66" s="40">
        <v>2</v>
      </c>
      <c r="G66" s="40">
        <v>3</v>
      </c>
      <c r="H66" s="40">
        <v>4</v>
      </c>
      <c r="I66" s="40">
        <v>3</v>
      </c>
      <c r="J66" s="40">
        <v>3</v>
      </c>
      <c r="K66" s="40">
        <v>3</v>
      </c>
      <c r="L66" s="40">
        <v>3</v>
      </c>
      <c r="M66" s="40">
        <v>3</v>
      </c>
      <c r="N66" s="40">
        <v>4</v>
      </c>
      <c r="O66" s="40">
        <v>2</v>
      </c>
      <c r="P66" s="40">
        <f>IF(ISERR(SUM(D66:O66)),"-",SUM(D66:O66))</f>
        <v>34</v>
      </c>
      <c r="Q66" s="40">
        <f>IF(ISERR(P66/12),"-",P66/12)</f>
        <v>2.8333333333333335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2020-07-23T09:43:05Z</dcterms:created>
  <dcterms:modified xsi:type="dcterms:W3CDTF">2020-07-23T09:43:06Z</dcterms:modified>
</cp:coreProperties>
</file>