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6\year\"/>
    </mc:Choice>
  </mc:AlternateContent>
  <xr:revisionPtr revIDLastSave="0" documentId="13_ncr:1_{AEF5792E-6C6F-4D81-A9AA-EC9288054746}" xr6:coauthVersionLast="36" xr6:coauthVersionMax="36" xr10:uidLastSave="{00000000-0000-0000-0000-000000000000}"/>
  <bookViews>
    <workbookView xWindow="0" yWindow="0" windowWidth="14625" windowHeight="10485" xr2:uid="{49D03244-EA19-45A5-8477-BE2791985D2C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<sst xmlns="http://schemas.openxmlformats.org/spreadsheetml/2006/main" count="151" uniqueCount="83">
  <si>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</si>
  <si>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</si>
  <si>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</si>
  <si>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</si>
  <si>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</si>
  <si>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</si>
  <si>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</si>
  <si>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</si>
  <si>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</si>
  <si>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</si>
  <si>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</si>
  <si>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</si>
  <si>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</si>
  <si>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</si>
  <si>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</si>
  <si>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</si>
  <si>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</si>
  <si>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</si>
  <si>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</si>
  <si>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</si>
  <si>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</si>
  <si>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</si>
  <si>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</si>
  <si>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</si>
  <si>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</si>
  <si>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</si>
  <si>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</si>
  <si>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</si>
  <si>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</si>
  <si>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</si>
  <si>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</si>
  <si>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</si>
  <si>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</si>
  <si>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</si>
  <si>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</si>
  <si>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</si>
  <si>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</si>
  <si>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</si>
  <si>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</si>
  <si>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</si>
  <si>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</si>
  <si>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</si>
  <si>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</si>
  <si>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</si>
  <si>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</si>
  <si>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</si>
  <si>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</si>
  <si>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</si>
  <si>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</si>
  <si>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</si>
  <si>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</si>
  <si>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</si>
  <si>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</si>
  <si>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</si>
  <si>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</si>
  <si>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</si>
  <si>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</si>
  <si>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</si>
  <si>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</si>
  <si>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</si>
  <si>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</si>
  <si>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</si>
  <si>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</si>
  <si>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</si>
  <si>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</si>
  <si>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</si>
  <si>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</si>
  <si>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</si>
  <si>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</si>
  <si>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</si>
  <si>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</si>
  <si>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</si>
  <si>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</si>
  <si>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</si>
  <si>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</si>
  <si>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</si>
  <si>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</si>
  <si>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</si>
  <si>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(9)</t>
    <phoneticPr fontId="7"/>
  </si>
  <si>
    <t>さけ類（冷凍品）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</si>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</sst>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8159D5B9-7AD4-4024-9F79-8C1D226E4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7596F-350F-456F-A0B5-50DEEE8DF72E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100630</v>
      </c>
      <c r="E10" s="31">
        <v>106615</v>
      </c>
      <c r="F10" s="31">
        <v>102401</v>
      </c>
      <c r="G10" s="31">
        <v>90121</v>
      </c>
      <c r="H10" s="31">
        <v>79746</v>
      </c>
      <c r="I10" s="31">
        <v>70179</v>
      </c>
      <c r="J10" s="31">
        <v>64915</v>
      </c>
      <c r="K10" s="31">
        <v>63817</v>
      </c>
      <c r="L10" s="31">
        <v>70161</v>
      </c>
      <c r="M10" s="31">
        <v>70412</v>
      </c>
      <c r="N10" s="31">
        <v>76293</v>
      </c>
      <c r="O10" s="31">
        <v>76505</v>
      </c>
      <c r="P10" s="31">
        <v>971795</v>
      </c>
      <c r="Q10" s="31">
        <v>80982.916666666672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2914</v>
      </c>
      <c r="E14" s="31">
        <v>2625</v>
      </c>
      <c r="F14" s="31">
        <v>2262</v>
      </c>
      <c r="G14" s="31">
        <v>1849</v>
      </c>
      <c r="H14" s="31">
        <v>1542</v>
      </c>
      <c r="I14" s="31">
        <v>1522</v>
      </c>
      <c r="J14" s="31">
        <v>1263</v>
      </c>
      <c r="K14" s="31">
        <v>1341</v>
      </c>
      <c r="L14" s="31">
        <v>1708</v>
      </c>
      <c r="M14" s="31">
        <v>2507</v>
      </c>
      <c r="N14" s="31">
        <v>2274</v>
      </c>
      <c r="O14" s="31">
        <v>2398</v>
      </c>
      <c r="P14" s="31">
        <f>IF(ISERR(SUM(D14:O14)),"-",SUM(D14:O14))</f>
        <v>24205</v>
      </c>
      <c r="Q14" s="31">
        <f>IF(ISERR(P14/12),"-",P14/12)</f>
        <v>2017.0833333333333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11831</v>
      </c>
      <c r="E15" s="31">
        <v>12092</v>
      </c>
      <c r="F15" s="31">
        <v>10949</v>
      </c>
      <c r="G15" s="31">
        <v>9681</v>
      </c>
      <c r="H15" s="31">
        <v>8460</v>
      </c>
      <c r="I15" s="31">
        <v>7281</v>
      </c>
      <c r="J15" s="31">
        <v>7548</v>
      </c>
      <c r="K15" s="31">
        <v>9818</v>
      </c>
      <c r="L15" s="31">
        <v>16065</v>
      </c>
      <c r="M15" s="31">
        <v>15173</v>
      </c>
      <c r="N15" s="31">
        <v>13690</v>
      </c>
      <c r="O15" s="31">
        <v>11661</v>
      </c>
      <c r="P15" s="31">
        <f>IF(ISERR(SUM(D15:O15)),"-",SUM(D15:O15))</f>
        <v>134249</v>
      </c>
      <c r="Q15" s="31">
        <f>IF(ISERR(P15/12),"-",P15/12)</f>
        <v>11187.416666666666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6274</v>
      </c>
      <c r="E17" s="31">
        <v>8822</v>
      </c>
      <c r="F17" s="31">
        <v>8144</v>
      </c>
      <c r="G17" s="31">
        <v>7434</v>
      </c>
      <c r="H17" s="31">
        <v>6538</v>
      </c>
      <c r="I17" s="31">
        <v>5140</v>
      </c>
      <c r="J17" s="31">
        <v>3706</v>
      </c>
      <c r="K17" s="31">
        <v>3080</v>
      </c>
      <c r="L17" s="31">
        <v>2449</v>
      </c>
      <c r="M17" s="31">
        <v>1802</v>
      </c>
      <c r="N17" s="31">
        <v>2448</v>
      </c>
      <c r="O17" s="31">
        <v>2882</v>
      </c>
      <c r="P17" s="31">
        <f>IF(ISERR(SUM(D17:O17)),"-",SUM(D17:O17))</f>
        <v>58719</v>
      </c>
      <c r="Q17" s="31">
        <f>IF(ISERR(P17/12),"-",P17/12)</f>
        <v>4893.25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29204</v>
      </c>
      <c r="E18" s="31">
        <v>32249</v>
      </c>
      <c r="F18" s="31">
        <v>33895</v>
      </c>
      <c r="G18" s="31">
        <v>30117</v>
      </c>
      <c r="H18" s="31">
        <v>26964</v>
      </c>
      <c r="I18" s="31">
        <v>22930</v>
      </c>
      <c r="J18" s="31">
        <v>20418</v>
      </c>
      <c r="K18" s="31">
        <v>18778</v>
      </c>
      <c r="L18" s="31">
        <v>15906</v>
      </c>
      <c r="M18" s="31">
        <v>12721</v>
      </c>
      <c r="N18" s="31">
        <v>14204</v>
      </c>
      <c r="O18" s="31">
        <v>18504</v>
      </c>
      <c r="P18" s="31">
        <f>IF(ISERR(SUM(D18:O18)),"-",SUM(D18:O18))</f>
        <v>275890</v>
      </c>
      <c r="Q18" s="31">
        <f>IF(ISERR(P18/12),"-",P18/12)</f>
        <v>22990.833333333332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462</v>
      </c>
      <c r="E20" s="31">
        <v>326</v>
      </c>
      <c r="F20" s="31">
        <v>307</v>
      </c>
      <c r="G20" s="31">
        <v>253</v>
      </c>
      <c r="H20" s="31">
        <v>186</v>
      </c>
      <c r="I20" s="31">
        <v>181</v>
      </c>
      <c r="J20" s="31">
        <v>156</v>
      </c>
      <c r="K20" s="31">
        <v>132</v>
      </c>
      <c r="L20" s="31">
        <v>113</v>
      </c>
      <c r="M20" s="31">
        <v>121</v>
      </c>
      <c r="N20" s="31">
        <v>287</v>
      </c>
      <c r="O20" s="31">
        <v>264</v>
      </c>
      <c r="P20" s="31">
        <f>IF(ISERR(SUM(D20:O20)),"-",SUM(D20:O20))</f>
        <v>2788</v>
      </c>
      <c r="Q20" s="31">
        <f>IF(ISERR(P20/12),"-",P20/12)</f>
        <v>232.33333333333334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7412</v>
      </c>
      <c r="E21" s="31">
        <v>8309</v>
      </c>
      <c r="F21" s="31">
        <v>8407</v>
      </c>
      <c r="G21" s="31">
        <v>5333</v>
      </c>
      <c r="H21" s="31">
        <v>4759</v>
      </c>
      <c r="I21" s="31">
        <v>4174</v>
      </c>
      <c r="J21" s="31">
        <v>3629</v>
      </c>
      <c r="K21" s="31">
        <v>4429</v>
      </c>
      <c r="L21" s="31">
        <v>4338</v>
      </c>
      <c r="M21" s="31">
        <v>3864</v>
      </c>
      <c r="N21" s="31">
        <v>3818</v>
      </c>
      <c r="O21" s="31">
        <v>3588</v>
      </c>
      <c r="P21" s="31">
        <f>IF(ISERR(SUM(D21:O21)),"-",SUM(D21:O21))</f>
        <v>62060</v>
      </c>
      <c r="Q21" s="31">
        <f>IF(ISERR(P21/12),"-",P21/12)</f>
        <v>5171.666666666667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627</v>
      </c>
      <c r="E22" s="31">
        <v>585</v>
      </c>
      <c r="F22" s="31">
        <v>540</v>
      </c>
      <c r="G22" s="31">
        <v>588</v>
      </c>
      <c r="H22" s="31">
        <v>696</v>
      </c>
      <c r="I22" s="31">
        <v>697</v>
      </c>
      <c r="J22" s="31">
        <v>706</v>
      </c>
      <c r="K22" s="31">
        <v>618</v>
      </c>
      <c r="L22" s="31">
        <v>600</v>
      </c>
      <c r="M22" s="31">
        <v>595</v>
      </c>
      <c r="N22" s="31">
        <v>548</v>
      </c>
      <c r="O22" s="31">
        <v>628</v>
      </c>
      <c r="P22" s="31">
        <f>IF(ISERR(SUM(D22:O22)),"-",SUM(D22:O22))</f>
        <v>7428</v>
      </c>
      <c r="Q22" s="31">
        <f>IF(ISERR(P22/12),"-",P22/12)</f>
        <v>619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 t="s">
        <v>81</v>
      </c>
      <c r="E23" s="31" t="s">
        <v>81</v>
      </c>
      <c r="F23" s="31" t="s">
        <v>81</v>
      </c>
      <c r="G23" s="31" t="s">
        <v>81</v>
      </c>
      <c r="H23" s="31" t="s">
        <v>81</v>
      </c>
      <c r="I23" s="31" t="s">
        <v>81</v>
      </c>
      <c r="J23" s="31" t="s">
        <v>81</v>
      </c>
      <c r="K23" s="31" t="s">
        <v>81</v>
      </c>
      <c r="L23" s="31" t="s">
        <v>81</v>
      </c>
      <c r="M23" s="31" t="s">
        <v>81</v>
      </c>
      <c r="N23" s="31" t="s">
        <v>81</v>
      </c>
      <c r="O23" s="31" t="s">
        <v>81</v>
      </c>
      <c r="P23" s="31" t="s">
        <v>81</v>
      </c>
      <c r="Q23" s="31" t="s">
        <v>81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2240</v>
      </c>
      <c r="E24" s="31">
        <v>2316</v>
      </c>
      <c r="F24" s="31">
        <v>2462</v>
      </c>
      <c r="G24" s="31">
        <v>2422</v>
      </c>
      <c r="H24" s="31">
        <v>2288</v>
      </c>
      <c r="I24" s="31">
        <v>2110</v>
      </c>
      <c r="J24" s="31">
        <v>1851</v>
      </c>
      <c r="K24" s="31">
        <v>1612</v>
      </c>
      <c r="L24" s="31">
        <v>1772</v>
      </c>
      <c r="M24" s="31">
        <v>1743</v>
      </c>
      <c r="N24" s="31">
        <v>1542</v>
      </c>
      <c r="O24" s="31">
        <v>1657</v>
      </c>
      <c r="P24" s="31">
        <f>IF(ISERR(SUM(D24:O24)),"-",SUM(D24:O24))</f>
        <v>24015</v>
      </c>
      <c r="Q24" s="31">
        <f>IF(ISERR(P24/12),"-",P24/12)</f>
        <v>2001.25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905</v>
      </c>
      <c r="E26" s="31">
        <v>1063</v>
      </c>
      <c r="F26" s="31">
        <v>1166</v>
      </c>
      <c r="G26" s="31">
        <v>1294</v>
      </c>
      <c r="H26" s="31">
        <v>1316</v>
      </c>
      <c r="I26" s="31">
        <v>1401</v>
      </c>
      <c r="J26" s="31">
        <v>1396</v>
      </c>
      <c r="K26" s="31">
        <v>1307</v>
      </c>
      <c r="L26" s="31">
        <v>1254</v>
      </c>
      <c r="M26" s="31">
        <v>1284</v>
      </c>
      <c r="N26" s="31">
        <v>1183</v>
      </c>
      <c r="O26" s="31">
        <v>1024</v>
      </c>
      <c r="P26" s="31">
        <f>IF(ISERR(SUM(D26:O26)),"-",SUM(D26:O26))</f>
        <v>14593</v>
      </c>
      <c r="Q26" s="31">
        <f>IF(ISERR(P26/12),"-",P26/12)</f>
        <v>1216.0833333333333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128</v>
      </c>
      <c r="E27" s="31">
        <v>131</v>
      </c>
      <c r="F27" s="31">
        <v>111</v>
      </c>
      <c r="G27" s="31">
        <v>139</v>
      </c>
      <c r="H27" s="31">
        <v>136</v>
      </c>
      <c r="I27" s="31">
        <v>128</v>
      </c>
      <c r="J27" s="31">
        <v>124</v>
      </c>
      <c r="K27" s="31">
        <v>107</v>
      </c>
      <c r="L27" s="31">
        <v>94</v>
      </c>
      <c r="M27" s="31">
        <v>107</v>
      </c>
      <c r="N27" s="31">
        <v>105</v>
      </c>
      <c r="O27" s="31">
        <v>119</v>
      </c>
      <c r="P27" s="31">
        <f>IF(ISERR(SUM(D27:O27)),"-",SUM(D27:O27))</f>
        <v>1429</v>
      </c>
      <c r="Q27" s="31">
        <f>IF(ISERR(P27/12),"-",P27/12)</f>
        <v>119.08333333333333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83</v>
      </c>
      <c r="E28" s="31">
        <v>190</v>
      </c>
      <c r="F28" s="31">
        <v>138</v>
      </c>
      <c r="G28" s="31">
        <v>133</v>
      </c>
      <c r="H28" s="31">
        <v>126</v>
      </c>
      <c r="I28" s="31">
        <v>85</v>
      </c>
      <c r="J28" s="31">
        <v>53</v>
      </c>
      <c r="K28" s="31">
        <v>23</v>
      </c>
      <c r="L28" s="31">
        <v>28</v>
      </c>
      <c r="M28" s="31">
        <v>19</v>
      </c>
      <c r="N28" s="31">
        <v>20</v>
      </c>
      <c r="O28" s="31">
        <v>63</v>
      </c>
      <c r="P28" s="31">
        <f>IF(ISERR(SUM(D28:O28)),"-",SUM(D28:O28))</f>
        <v>961</v>
      </c>
      <c r="Q28" s="31">
        <f>IF(ISERR(P28/12),"-",P28/12)</f>
        <v>80.083333333333329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1409</v>
      </c>
      <c r="E29" s="31">
        <v>1568</v>
      </c>
      <c r="F29" s="31">
        <v>1515</v>
      </c>
      <c r="G29" s="31">
        <v>1730</v>
      </c>
      <c r="H29" s="31">
        <v>1560</v>
      </c>
      <c r="I29" s="31">
        <v>1324</v>
      </c>
      <c r="J29" s="31">
        <v>1197</v>
      </c>
      <c r="K29" s="31">
        <v>1149</v>
      </c>
      <c r="L29" s="31">
        <v>1029</v>
      </c>
      <c r="M29" s="31">
        <v>1017</v>
      </c>
      <c r="N29" s="31">
        <v>1160</v>
      </c>
      <c r="O29" s="31">
        <v>1264</v>
      </c>
      <c r="P29" s="31">
        <f>IF(ISERR(SUM(D29:O29)),"-",SUM(D29:O29))</f>
        <v>15922</v>
      </c>
      <c r="Q29" s="31">
        <f>IF(ISERR(P29/12),"-",P29/12)</f>
        <v>1326.8333333333333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1009</v>
      </c>
      <c r="E33" s="31">
        <v>887</v>
      </c>
      <c r="F33" s="31">
        <v>766</v>
      </c>
      <c r="G33" s="31">
        <v>675</v>
      </c>
      <c r="H33" s="31">
        <v>586</v>
      </c>
      <c r="I33" s="31">
        <v>508</v>
      </c>
      <c r="J33" s="31">
        <v>546</v>
      </c>
      <c r="K33" s="31">
        <v>441</v>
      </c>
      <c r="L33" s="31">
        <v>1249</v>
      </c>
      <c r="M33" s="31">
        <v>1788</v>
      </c>
      <c r="N33" s="31">
        <v>1424</v>
      </c>
      <c r="O33" s="31">
        <v>1554</v>
      </c>
      <c r="P33" s="31">
        <f>IF(ISERR(SUM(D33:O33)),"-",SUM(D33:O33))</f>
        <v>11433</v>
      </c>
      <c r="Q33" s="31">
        <f>IF(ISERR(P33/12),"-",P33/12)</f>
        <v>952.75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1965</v>
      </c>
      <c r="E35" s="31">
        <v>2030</v>
      </c>
      <c r="F35" s="31">
        <v>1987</v>
      </c>
      <c r="G35" s="31">
        <v>1936</v>
      </c>
      <c r="H35" s="31">
        <v>1855</v>
      </c>
      <c r="I35" s="31">
        <v>1816</v>
      </c>
      <c r="J35" s="31">
        <v>1774</v>
      </c>
      <c r="K35" s="31">
        <v>1715</v>
      </c>
      <c r="L35" s="31">
        <v>1941</v>
      </c>
      <c r="M35" s="31">
        <v>2201</v>
      </c>
      <c r="N35" s="31">
        <v>2094</v>
      </c>
      <c r="O35" s="31">
        <v>1967</v>
      </c>
      <c r="P35" s="31">
        <f>IF(ISERR(SUM(D35:O35)),"-",SUM(D35:O35))</f>
        <v>23281</v>
      </c>
      <c r="Q35" s="31">
        <f>IF(ISERR(P35/12),"-",P35/12)</f>
        <v>1940.0833333333333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828</v>
      </c>
      <c r="E36" s="31">
        <v>683</v>
      </c>
      <c r="F36" s="31">
        <v>739</v>
      </c>
      <c r="G36" s="31">
        <v>655</v>
      </c>
      <c r="H36" s="31">
        <v>588</v>
      </c>
      <c r="I36" s="31">
        <v>503</v>
      </c>
      <c r="J36" s="31">
        <v>457</v>
      </c>
      <c r="K36" s="31">
        <v>393</v>
      </c>
      <c r="L36" s="31">
        <v>673</v>
      </c>
      <c r="M36" s="31">
        <v>907</v>
      </c>
      <c r="N36" s="31">
        <v>790</v>
      </c>
      <c r="O36" s="31">
        <v>671</v>
      </c>
      <c r="P36" s="31">
        <f>IF(ISERR(SUM(D36:O36)),"-",SUM(D36:O36))</f>
        <v>7887</v>
      </c>
      <c r="Q36" s="31">
        <f>IF(ISERR(P36/12),"-",P36/12)</f>
        <v>657.25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3040</v>
      </c>
      <c r="E37" s="31">
        <v>2818</v>
      </c>
      <c r="F37" s="31">
        <v>2411</v>
      </c>
      <c r="G37" s="31">
        <v>1868</v>
      </c>
      <c r="H37" s="31">
        <v>1664</v>
      </c>
      <c r="I37" s="31">
        <v>1596</v>
      </c>
      <c r="J37" s="31">
        <v>1436</v>
      </c>
      <c r="K37" s="31">
        <v>1307</v>
      </c>
      <c r="L37" s="31">
        <v>1528</v>
      </c>
      <c r="M37" s="31">
        <v>2049</v>
      </c>
      <c r="N37" s="31">
        <v>6830</v>
      </c>
      <c r="O37" s="31">
        <v>5783</v>
      </c>
      <c r="P37" s="31">
        <f>IF(ISERR(SUM(D37:O37)),"-",SUM(D37:O37))</f>
        <v>32330</v>
      </c>
      <c r="Q37" s="31">
        <f>IF(ISERR(P37/12),"-",P37/12)</f>
        <v>2694.1666666666665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2947</v>
      </c>
      <c r="E40" s="31">
        <v>2766</v>
      </c>
      <c r="F40" s="31">
        <v>2727</v>
      </c>
      <c r="G40" s="31">
        <v>2379</v>
      </c>
      <c r="H40" s="31">
        <v>2190</v>
      </c>
      <c r="I40" s="31">
        <v>1926</v>
      </c>
      <c r="J40" s="31">
        <v>1640</v>
      </c>
      <c r="K40" s="31">
        <v>1444</v>
      </c>
      <c r="L40" s="31">
        <v>1908</v>
      </c>
      <c r="M40" s="31">
        <v>2549</v>
      </c>
      <c r="N40" s="31">
        <v>3141</v>
      </c>
      <c r="O40" s="31">
        <v>3552</v>
      </c>
      <c r="P40" s="31">
        <f>IF(ISERR(SUM(D40:O40)),"-",SUM(D40:O40))</f>
        <v>29169</v>
      </c>
      <c r="Q40" s="31">
        <f>IF(ISERR(P40/12),"-",P40/12)</f>
        <v>2430.75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174</v>
      </c>
      <c r="E42" s="31">
        <v>168</v>
      </c>
      <c r="F42" s="31">
        <v>149</v>
      </c>
      <c r="G42" s="31">
        <v>116</v>
      </c>
      <c r="H42" s="31">
        <v>107</v>
      </c>
      <c r="I42" s="31">
        <v>98</v>
      </c>
      <c r="J42" s="31">
        <v>73</v>
      </c>
      <c r="K42" s="31">
        <v>59</v>
      </c>
      <c r="L42" s="31">
        <v>216</v>
      </c>
      <c r="M42" s="31">
        <v>263</v>
      </c>
      <c r="N42" s="31">
        <v>261</v>
      </c>
      <c r="O42" s="31">
        <v>254</v>
      </c>
      <c r="P42" s="31">
        <f>IF(ISERR(SUM(D42:O42)),"-",SUM(D42:O42))</f>
        <v>1938</v>
      </c>
      <c r="Q42" s="31">
        <f>IF(ISERR(P42/12),"-",P42/12)</f>
        <v>161.5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12377</v>
      </c>
      <c r="E43" s="31">
        <v>11025</v>
      </c>
      <c r="F43" s="31">
        <v>8751</v>
      </c>
      <c r="G43" s="31">
        <v>7510</v>
      </c>
      <c r="H43" s="31">
        <v>5578</v>
      </c>
      <c r="I43" s="31">
        <v>4749</v>
      </c>
      <c r="J43" s="31">
        <v>4820</v>
      </c>
      <c r="K43" s="31">
        <v>4725</v>
      </c>
      <c r="L43" s="31">
        <v>5568</v>
      </c>
      <c r="M43" s="31">
        <v>7566</v>
      </c>
      <c r="N43" s="31">
        <v>8940</v>
      </c>
      <c r="O43" s="31">
        <v>7518</v>
      </c>
      <c r="P43" s="31">
        <f>IF(ISERR(SUM(D43:O43)),"-",SUM(D43:O43))</f>
        <v>89127</v>
      </c>
      <c r="Q43" s="31">
        <f>IF(ISERR(P43/12),"-",P43/12)</f>
        <v>7427.25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105</v>
      </c>
      <c r="E45" s="31">
        <v>108</v>
      </c>
      <c r="F45" s="31">
        <v>110</v>
      </c>
      <c r="G45" s="31">
        <v>139</v>
      </c>
      <c r="H45" s="31">
        <v>120</v>
      </c>
      <c r="I45" s="31">
        <v>120</v>
      </c>
      <c r="J45" s="31">
        <v>104</v>
      </c>
      <c r="K45" s="31">
        <v>102</v>
      </c>
      <c r="L45" s="31">
        <v>85</v>
      </c>
      <c r="M45" s="31">
        <v>111</v>
      </c>
      <c r="N45" s="31">
        <v>102</v>
      </c>
      <c r="O45" s="31">
        <v>114</v>
      </c>
      <c r="P45" s="31">
        <f>IF(ISERR(SUM(D45:O45)),"-",SUM(D45:O45))</f>
        <v>1320</v>
      </c>
      <c r="Q45" s="31">
        <f>IF(ISERR(P45/12),"-",P45/12)</f>
        <v>110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1520</v>
      </c>
      <c r="E46" s="31">
        <v>1678</v>
      </c>
      <c r="F46" s="31">
        <v>1620</v>
      </c>
      <c r="G46" s="31">
        <v>1404</v>
      </c>
      <c r="H46" s="31">
        <v>1334</v>
      </c>
      <c r="I46" s="31">
        <v>1203</v>
      </c>
      <c r="J46" s="31">
        <v>1080</v>
      </c>
      <c r="K46" s="31">
        <v>1015</v>
      </c>
      <c r="L46" s="31">
        <v>978</v>
      </c>
      <c r="M46" s="31">
        <v>878</v>
      </c>
      <c r="N46" s="31">
        <v>1017</v>
      </c>
      <c r="O46" s="31">
        <v>1112</v>
      </c>
      <c r="P46" s="31">
        <f>IF(ISERR(SUM(D46:O46)),"-",SUM(D46:O46))</f>
        <v>14839</v>
      </c>
      <c r="Q46" s="31">
        <f>IF(ISERR(P46/12),"-",P46/12)</f>
        <v>1236.5833333333333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43</v>
      </c>
      <c r="E47" s="31">
        <v>40</v>
      </c>
      <c r="F47" s="31">
        <v>46</v>
      </c>
      <c r="G47" s="31">
        <v>43</v>
      </c>
      <c r="H47" s="31">
        <v>38</v>
      </c>
      <c r="I47" s="31">
        <v>38</v>
      </c>
      <c r="J47" s="31">
        <v>36</v>
      </c>
      <c r="K47" s="31">
        <v>35</v>
      </c>
      <c r="L47" s="31">
        <v>31</v>
      </c>
      <c r="M47" s="31">
        <v>43</v>
      </c>
      <c r="N47" s="31">
        <v>53</v>
      </c>
      <c r="O47" s="31">
        <v>81</v>
      </c>
      <c r="P47" s="31">
        <f>IF(ISERR(SUM(D47:O47)),"-",SUM(D47:O47))</f>
        <v>527</v>
      </c>
      <c r="Q47" s="31">
        <f>IF(ISERR(P47/12),"-",P47/12)</f>
        <v>43.916666666666664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20</v>
      </c>
      <c r="E48" s="31">
        <v>23</v>
      </c>
      <c r="F48" s="31">
        <v>22</v>
      </c>
      <c r="G48" s="31">
        <v>20</v>
      </c>
      <c r="H48" s="31">
        <v>18</v>
      </c>
      <c r="I48" s="31">
        <v>16</v>
      </c>
      <c r="J48" s="31">
        <v>16</v>
      </c>
      <c r="K48" s="31">
        <v>14</v>
      </c>
      <c r="L48" s="31">
        <v>11</v>
      </c>
      <c r="M48" s="31">
        <v>14</v>
      </c>
      <c r="N48" s="31">
        <v>92</v>
      </c>
      <c r="O48" s="31">
        <v>89</v>
      </c>
      <c r="P48" s="31">
        <f>IF(ISERR(SUM(D48:O48)),"-",SUM(D48:O48))</f>
        <v>355</v>
      </c>
      <c r="Q48" s="31">
        <f>IF(ISERR(P48/12),"-",P48/12)</f>
        <v>29.583333333333332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393</v>
      </c>
      <c r="E49" s="31">
        <v>544</v>
      </c>
      <c r="F49" s="31">
        <v>508</v>
      </c>
      <c r="G49" s="31">
        <v>488</v>
      </c>
      <c r="H49" s="31">
        <v>427</v>
      </c>
      <c r="I49" s="31">
        <v>421</v>
      </c>
      <c r="J49" s="31">
        <v>408</v>
      </c>
      <c r="K49" s="31">
        <v>400</v>
      </c>
      <c r="L49" s="31">
        <v>433</v>
      </c>
      <c r="M49" s="31">
        <v>444</v>
      </c>
      <c r="N49" s="31">
        <v>511</v>
      </c>
      <c r="O49" s="31">
        <v>594</v>
      </c>
      <c r="P49" s="31">
        <f>IF(ISERR(SUM(D49:O49)),"-",SUM(D49:O49))</f>
        <v>5571</v>
      </c>
      <c r="Q49" s="31">
        <f>IF(ISERR(P49/12),"-",P49/12)</f>
        <v>464.25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956</v>
      </c>
      <c r="E51" s="31">
        <v>830</v>
      </c>
      <c r="F51" s="31">
        <v>767</v>
      </c>
      <c r="G51" s="31">
        <v>709</v>
      </c>
      <c r="H51" s="31">
        <v>769</v>
      </c>
      <c r="I51" s="31">
        <v>1180</v>
      </c>
      <c r="J51" s="31">
        <v>1590</v>
      </c>
      <c r="K51" s="31">
        <v>1534</v>
      </c>
      <c r="L51" s="31">
        <v>1555</v>
      </c>
      <c r="M51" s="31">
        <v>1485</v>
      </c>
      <c r="N51" s="31">
        <v>1458</v>
      </c>
      <c r="O51" s="31">
        <v>1421</v>
      </c>
      <c r="P51" s="31">
        <f>IF(ISERR(SUM(D51:O51)),"-",SUM(D51:O51))</f>
        <v>14254</v>
      </c>
      <c r="Q51" s="31">
        <f>IF(ISERR(P51/12),"-",P51/12)</f>
        <v>1187.8333333333333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1165</v>
      </c>
      <c r="E52" s="31">
        <v>1316</v>
      </c>
      <c r="F52" s="31">
        <v>1174</v>
      </c>
      <c r="G52" s="31">
        <v>1111</v>
      </c>
      <c r="H52" s="31">
        <v>1003</v>
      </c>
      <c r="I52" s="31">
        <v>752</v>
      </c>
      <c r="J52" s="31">
        <v>999</v>
      </c>
      <c r="K52" s="31">
        <v>846</v>
      </c>
      <c r="L52" s="31">
        <v>882</v>
      </c>
      <c r="M52" s="31">
        <v>909</v>
      </c>
      <c r="N52" s="31">
        <v>972</v>
      </c>
      <c r="O52" s="31">
        <v>993</v>
      </c>
      <c r="P52" s="31">
        <f>IF(ISERR(SUM(D52:O52)),"-",SUM(D52:O52))</f>
        <v>12122</v>
      </c>
      <c r="Q52" s="31">
        <f>IF(ISERR(P52/12),"-",P52/12)</f>
        <v>1010.1666666666666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489</v>
      </c>
      <c r="E53" s="31">
        <v>463</v>
      </c>
      <c r="F53" s="31">
        <v>460</v>
      </c>
      <c r="G53" s="31">
        <v>455</v>
      </c>
      <c r="H53" s="31">
        <v>481</v>
      </c>
      <c r="I53" s="31">
        <v>558</v>
      </c>
      <c r="J53" s="31">
        <v>888</v>
      </c>
      <c r="K53" s="31">
        <v>927</v>
      </c>
      <c r="L53" s="31">
        <v>922</v>
      </c>
      <c r="M53" s="31">
        <v>1003</v>
      </c>
      <c r="N53" s="31">
        <v>936</v>
      </c>
      <c r="O53" s="31">
        <v>815</v>
      </c>
      <c r="P53" s="31">
        <f>IF(ISERR(SUM(D53:O53)),"-",SUM(D53:O53))</f>
        <v>8397</v>
      </c>
      <c r="Q53" s="31">
        <f>IF(ISERR(P53/12),"-",P53/12)</f>
        <v>699.75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54</v>
      </c>
      <c r="E54" s="31">
        <v>41</v>
      </c>
      <c r="F54" s="31">
        <v>3</v>
      </c>
      <c r="G54" s="31">
        <v>1</v>
      </c>
      <c r="H54" s="31">
        <v>7</v>
      </c>
      <c r="I54" s="31">
        <v>55</v>
      </c>
      <c r="J54" s="31">
        <v>194</v>
      </c>
      <c r="K54" s="31">
        <v>167</v>
      </c>
      <c r="L54" s="31">
        <v>173</v>
      </c>
      <c r="M54" s="31">
        <v>166</v>
      </c>
      <c r="N54" s="31">
        <v>138</v>
      </c>
      <c r="O54" s="31">
        <v>96</v>
      </c>
      <c r="P54" s="31">
        <f>IF(ISERR(SUM(D54:O54)),"-",SUM(D54:O54))</f>
        <v>1095</v>
      </c>
      <c r="Q54" s="31">
        <f>IF(ISERR(P54/12),"-",P54/12)</f>
        <v>91.25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171</v>
      </c>
      <c r="E55" s="31">
        <v>124</v>
      </c>
      <c r="F55" s="31">
        <v>196</v>
      </c>
      <c r="G55" s="31">
        <v>154</v>
      </c>
      <c r="H55" s="31">
        <v>127</v>
      </c>
      <c r="I55" s="31">
        <v>148</v>
      </c>
      <c r="J55" s="31">
        <v>100</v>
      </c>
      <c r="K55" s="31">
        <v>78</v>
      </c>
      <c r="L55" s="31">
        <v>147</v>
      </c>
      <c r="M55" s="31">
        <v>108</v>
      </c>
      <c r="N55" s="31">
        <v>89</v>
      </c>
      <c r="O55" s="31">
        <v>152</v>
      </c>
      <c r="P55" s="31">
        <f>IF(ISERR(SUM(D55:O55)),"-",SUM(D55:O55))</f>
        <v>1594</v>
      </c>
      <c r="Q55" s="31">
        <f>IF(ISERR(P55/12),"-",P55/12)</f>
        <v>132.83333333333334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37</v>
      </c>
      <c r="E57" s="31">
        <v>35</v>
      </c>
      <c r="F57" s="31">
        <v>35</v>
      </c>
      <c r="G57" s="31">
        <v>32</v>
      </c>
      <c r="H57" s="31">
        <v>30</v>
      </c>
      <c r="I57" s="31">
        <v>29</v>
      </c>
      <c r="J57" s="31">
        <v>35</v>
      </c>
      <c r="K57" s="31">
        <v>34</v>
      </c>
      <c r="L57" s="31">
        <v>32</v>
      </c>
      <c r="M57" s="31">
        <v>45</v>
      </c>
      <c r="N57" s="31">
        <v>48</v>
      </c>
      <c r="O57" s="31">
        <v>31</v>
      </c>
      <c r="P57" s="31">
        <f>IF(ISERR(SUM(D57:O57)),"-",SUM(D57:O57))</f>
        <v>423</v>
      </c>
      <c r="Q57" s="31">
        <f>IF(ISERR(P57/12),"-",P57/12)</f>
        <v>35.25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291</v>
      </c>
      <c r="E58" s="31">
        <v>255</v>
      </c>
      <c r="F58" s="31">
        <v>256</v>
      </c>
      <c r="G58" s="31">
        <v>242</v>
      </c>
      <c r="H58" s="31">
        <v>226</v>
      </c>
      <c r="I58" s="31">
        <v>233</v>
      </c>
      <c r="J58" s="31">
        <v>220</v>
      </c>
      <c r="K58" s="31">
        <v>187</v>
      </c>
      <c r="L58" s="31">
        <v>204</v>
      </c>
      <c r="M58" s="31">
        <v>228</v>
      </c>
      <c r="N58" s="31">
        <v>209</v>
      </c>
      <c r="O58" s="31">
        <v>192</v>
      </c>
      <c r="P58" s="31">
        <f>IF(ISERR(SUM(D58:O58)),"-",SUM(D58:O58))</f>
        <v>2743</v>
      </c>
      <c r="Q58" s="31">
        <f>IF(ISERR(P58/12),"-",P58/12)</f>
        <v>228.58333333333334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7</v>
      </c>
      <c r="E61" s="31">
        <v>8</v>
      </c>
      <c r="F61" s="31">
        <v>10</v>
      </c>
      <c r="G61" s="31">
        <v>9</v>
      </c>
      <c r="H61" s="31">
        <v>8</v>
      </c>
      <c r="I61" s="31">
        <v>10</v>
      </c>
      <c r="J61" s="31">
        <v>7</v>
      </c>
      <c r="K61" s="31">
        <v>8</v>
      </c>
      <c r="L61" s="31">
        <v>7</v>
      </c>
      <c r="M61" s="31">
        <v>8</v>
      </c>
      <c r="N61" s="31">
        <v>14</v>
      </c>
      <c r="O61" s="31">
        <v>15</v>
      </c>
      <c r="P61" s="31">
        <f>IF(ISERR(SUM(D61:O61)),"-",SUM(D61:O61))</f>
        <v>111</v>
      </c>
      <c r="Q61" s="31">
        <f>IF(ISERR(P61/12),"-",P61/12)</f>
        <v>9.25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554</v>
      </c>
      <c r="E64" s="31">
        <v>556</v>
      </c>
      <c r="F64" s="31">
        <v>553</v>
      </c>
      <c r="G64" s="31">
        <v>550</v>
      </c>
      <c r="H64" s="31">
        <v>550</v>
      </c>
      <c r="I64" s="31">
        <v>551</v>
      </c>
      <c r="J64" s="31">
        <v>555</v>
      </c>
      <c r="K64" s="31">
        <v>555</v>
      </c>
      <c r="L64" s="31">
        <v>556</v>
      </c>
      <c r="M64" s="31">
        <v>555</v>
      </c>
      <c r="N64" s="31">
        <v>16</v>
      </c>
      <c r="O64" s="31">
        <v>5</v>
      </c>
      <c r="P64" s="31">
        <f>IF(ISERR(SUM(D64:O64)),"-",SUM(D64:O64))</f>
        <v>5556</v>
      </c>
      <c r="Q64" s="31">
        <f>IF(ISERR(P64/12),"-",P64/12)</f>
        <v>463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49</v>
      </c>
      <c r="E65" s="31">
        <v>48</v>
      </c>
      <c r="F65" s="31">
        <v>46</v>
      </c>
      <c r="G65" s="31">
        <v>49</v>
      </c>
      <c r="H65" s="31">
        <v>46</v>
      </c>
      <c r="I65" s="31">
        <v>47</v>
      </c>
      <c r="J65" s="31">
        <v>48</v>
      </c>
      <c r="K65" s="31">
        <v>48</v>
      </c>
      <c r="L65" s="31">
        <v>54</v>
      </c>
      <c r="M65" s="31">
        <v>52</v>
      </c>
      <c r="N65" s="31">
        <v>59</v>
      </c>
      <c r="O65" s="31">
        <v>51</v>
      </c>
      <c r="P65" s="31">
        <f>IF(ISERR(SUM(D65:O65)),"-",SUM(D65:O65))</f>
        <v>597</v>
      </c>
      <c r="Q65" s="31">
        <f>IF(ISERR(P65/12),"-",P65/12)</f>
        <v>49.75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365</v>
      </c>
      <c r="E66" s="31">
        <v>344</v>
      </c>
      <c r="F66" s="31">
        <v>363</v>
      </c>
      <c r="G66" s="31">
        <v>390</v>
      </c>
      <c r="H66" s="31">
        <v>352</v>
      </c>
      <c r="I66" s="31">
        <v>356</v>
      </c>
      <c r="J66" s="31">
        <v>328</v>
      </c>
      <c r="K66" s="31">
        <v>288</v>
      </c>
      <c r="L66" s="31">
        <v>231</v>
      </c>
      <c r="M66" s="31">
        <v>196</v>
      </c>
      <c r="N66" s="31">
        <v>265</v>
      </c>
      <c r="O66" s="31">
        <v>247</v>
      </c>
      <c r="P66" s="31">
        <f>IF(ISERR(SUM(D66:O66)),"-",SUM(D66:O66))</f>
        <v>3725</v>
      </c>
      <c r="Q66" s="31">
        <f>IF(ISERR(P66/12),"-",P66/12)</f>
        <v>310.41666666666669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435</v>
      </c>
      <c r="E67" s="31">
        <v>386</v>
      </c>
      <c r="F67" s="31">
        <v>409</v>
      </c>
      <c r="G67" s="31">
        <v>376</v>
      </c>
      <c r="H67" s="31">
        <v>447</v>
      </c>
      <c r="I67" s="31">
        <v>458</v>
      </c>
      <c r="J67" s="31">
        <v>461</v>
      </c>
      <c r="K67" s="31">
        <v>678</v>
      </c>
      <c r="L67" s="31">
        <v>609</v>
      </c>
      <c r="M67" s="31">
        <v>560</v>
      </c>
      <c r="N67" s="31">
        <v>359</v>
      </c>
      <c r="O67" s="31">
        <v>336</v>
      </c>
      <c r="P67" s="31">
        <f>IF(ISERR(SUM(D67:O67)),"-",SUM(D67:O67))</f>
        <v>5514</v>
      </c>
      <c r="Q67" s="31">
        <f>IF(ISERR(P67/12),"-",P67/12)</f>
        <v>459.5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1116</v>
      </c>
      <c r="E70" s="31">
        <v>985</v>
      </c>
      <c r="F70" s="31">
        <v>828</v>
      </c>
      <c r="G70" s="31">
        <v>677</v>
      </c>
      <c r="H70" s="31">
        <v>708</v>
      </c>
      <c r="I70" s="31">
        <v>695</v>
      </c>
      <c r="J70" s="31">
        <v>611</v>
      </c>
      <c r="K70" s="31">
        <v>541</v>
      </c>
      <c r="L70" s="31">
        <v>463</v>
      </c>
      <c r="M70" s="31">
        <v>389</v>
      </c>
      <c r="N70" s="31">
        <v>392</v>
      </c>
      <c r="O70" s="31">
        <v>369</v>
      </c>
      <c r="P70" s="31">
        <f>IF(ISERR(SUM(D70:O70)),"-",SUM(D70:O70))</f>
        <v>7774</v>
      </c>
      <c r="Q70" s="31">
        <f>IF(ISERR(P70/12),"-",P70/12)</f>
        <v>647.83333333333337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18</v>
      </c>
      <c r="E71" s="31">
        <v>14</v>
      </c>
      <c r="F71" s="31">
        <v>13</v>
      </c>
      <c r="G71" s="31">
        <v>7</v>
      </c>
      <c r="H71" s="31">
        <v>8</v>
      </c>
      <c r="I71" s="31">
        <v>5</v>
      </c>
      <c r="J71" s="31">
        <v>7</v>
      </c>
      <c r="K71" s="31">
        <v>10</v>
      </c>
      <c r="L71" s="31">
        <v>9</v>
      </c>
      <c r="M71" s="31">
        <v>17</v>
      </c>
      <c r="N71" s="31">
        <v>16</v>
      </c>
      <c r="O71" s="31">
        <v>13</v>
      </c>
      <c r="P71" s="31">
        <f>IF(ISERR(SUM(D71:O71)),"-",SUM(D71:O71))</f>
        <v>137</v>
      </c>
      <c r="Q71" s="31">
        <f>IF(ISERR(P71/12),"-",P71/12)</f>
        <v>11.416666666666666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13</v>
      </c>
      <c r="E72" s="31">
        <v>10</v>
      </c>
      <c r="F72" s="31">
        <v>11</v>
      </c>
      <c r="G72" s="31">
        <v>14</v>
      </c>
      <c r="H72" s="31">
        <v>11</v>
      </c>
      <c r="I72" s="31">
        <v>20</v>
      </c>
      <c r="J72" s="31">
        <v>15</v>
      </c>
      <c r="K72" s="31">
        <v>10</v>
      </c>
      <c r="L72" s="31">
        <v>16</v>
      </c>
      <c r="M72" s="31">
        <v>15</v>
      </c>
      <c r="N72" s="31">
        <v>18</v>
      </c>
      <c r="O72" s="31">
        <v>20</v>
      </c>
      <c r="P72" s="31">
        <f>IF(ISERR(SUM(D72:O72)),"-",SUM(D72:O72))</f>
        <v>173</v>
      </c>
      <c r="Q72" s="31">
        <f>IF(ISERR(P72/12),"-",P72/12)</f>
        <v>14.416666666666666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1</v>
      </c>
      <c r="P73" s="31">
        <f>IF(ISERR(SUM(D73:O73)),"-",SUM(D73:O73))</f>
        <v>1</v>
      </c>
      <c r="Q73" s="31">
        <f>IF(ISERR(P73/12),"-",P73/12)</f>
        <v>8.3333333333333329E-2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f>IF(ISERR(SUM(D75:O75)),"-",SUM(D75:O75))</f>
        <v>0</v>
      </c>
      <c r="Q75" s="31">
        <f>IF(ISERR(P75/12),"-",P75/12)</f>
        <v>0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21</v>
      </c>
      <c r="E76" s="31">
        <v>16</v>
      </c>
      <c r="F76" s="31">
        <v>15</v>
      </c>
      <c r="G76" s="31">
        <v>12</v>
      </c>
      <c r="H76" s="31">
        <v>10</v>
      </c>
      <c r="I76" s="31">
        <v>10</v>
      </c>
      <c r="J76" s="31">
        <v>6</v>
      </c>
      <c r="K76" s="31">
        <v>5</v>
      </c>
      <c r="L76" s="31">
        <v>5</v>
      </c>
      <c r="M76" s="31">
        <v>13</v>
      </c>
      <c r="N76" s="31">
        <v>20</v>
      </c>
      <c r="O76" s="31">
        <v>16</v>
      </c>
      <c r="P76" s="31">
        <f>IF(ISERR(SUM(D76:O76)),"-",SUM(D76:O76))</f>
        <v>149</v>
      </c>
      <c r="Q76" s="31">
        <f>IF(ISERR(P76/12),"-",P76/12)</f>
        <v>12.416666666666666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91</v>
      </c>
      <c r="E79" s="31">
        <v>112</v>
      </c>
      <c r="F79" s="31">
        <v>104</v>
      </c>
      <c r="G79" s="31">
        <v>109</v>
      </c>
      <c r="H79" s="31">
        <v>108</v>
      </c>
      <c r="I79" s="31">
        <v>96</v>
      </c>
      <c r="J79" s="31">
        <v>99</v>
      </c>
      <c r="K79" s="31">
        <v>115</v>
      </c>
      <c r="L79" s="31">
        <v>103</v>
      </c>
      <c r="M79" s="31">
        <v>113</v>
      </c>
      <c r="N79" s="31">
        <v>117</v>
      </c>
      <c r="O79" s="31">
        <v>46</v>
      </c>
      <c r="P79" s="31">
        <f>IF(ISERR(SUM(D79:O79)),"-",SUM(D79:O79))</f>
        <v>1213</v>
      </c>
      <c r="Q79" s="31">
        <f>IF(ISERR(P79/12),"-",P79/12)</f>
        <v>101.08333333333333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2020-07-23T09:43:22Z</dcterms:created>
  <dcterms:modified xsi:type="dcterms:W3CDTF">2020-07-24T04:30:07Z</dcterms:modified>
</cp:coreProperties>
</file>