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6\year\"/>
    </mc:Choice>
  </mc:AlternateContent>
  <xr:revisionPtr revIDLastSave="0" documentId="13_ncr:1_{3E9B402C-01AD-40C9-A8F3-F3C8AE695DCE}" xr6:coauthVersionLast="36" xr6:coauthVersionMax="36" xr10:uidLastSave="{00000000-0000-0000-0000-000000000000}"/>
  <bookViews>
    <workbookView xWindow="0" yWindow="0" windowWidth="14625" windowHeight="10485" xr2:uid="{637FA783-25E0-4A4E-96F6-D6BBCC33FAE4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<sst xmlns="http://schemas.openxmlformats.org/spreadsheetml/2006/main" count="109" uniqueCount="83">
  <si>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</si>
  <si>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</si>
  <si>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</si>
  <si>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</si>
  <si>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</si>
  <si>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</si>
  <si>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</si>
  <si>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</si>
  <si>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</si>
  <si>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</si>
  <si>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</si>
  <si>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</si>
  <si>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</si>
  <si>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</si>
  <si>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</si>
  <si>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</si>
  <si>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</si>
  <si>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</si>
  <si>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</si>
  <si>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</si>
  <si>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</si>
  <si>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</si>
  <si>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</si>
  <si>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</si>
  <si>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</si>
  <si>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</si>
  <si>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</si>
  <si>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</si>
  <si>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</si>
  <si>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</si>
  <si>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</si>
  <si>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</si>
  <si>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</si>
  <si>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</si>
  <si>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</si>
  <si>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</si>
  <si>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</si>
  <si>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</si>
  <si>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</si>
  <si>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</si>
  <si>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</si>
  <si>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</si>
  <si>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</si>
  <si>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</si>
  <si>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</si>
  <si>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</si>
  <si>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</si>
  <si>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</si>
  <si>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</si>
  <si>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</si>
  <si>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</si>
  <si>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</si>
  <si>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</si>
  <si>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</si>
  <si>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</si>
  <si>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</si>
  <si>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</si>
  <si>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</si>
  <si>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</si>
  <si>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</si>
  <si>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</si>
  <si>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</si>
  <si>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</si>
  <si>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</si>
  <si>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</si>
  <si>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</si>
  <si>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</si>
  <si>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</si>
  <si>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</si>
  <si>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</si>
  <si>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</si>
  <si>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</si>
  <si>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</si>
  <si>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</si>
  <si>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</si>
  <si>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</si>
  <si>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</si>
  <si>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</si>
  <si>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(13)</t>
    <phoneticPr fontId="7"/>
  </si>
  <si>
    <t>その他のいわし類（冷凍品）</t>
    <phoneticPr fontId="7"/>
  </si>
  <si>
    <t>注： 調査市町の範囲は平成28年１月１日現在のものであり、それ以降に合併が行われた市町については、旧市町を調査範囲としている。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</si>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</sst>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3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標準" xfId="0" builtinId="0"/>
    <cellStyle name="標準 3" xfId="1" xr:uid="{BF8BC988-46EC-4D27-9914-0CE3EB298C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272CA-7FF0-4BA7-B810-C3BCBD163AD9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52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42370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5329</v>
      </c>
      <c r="E10" s="31">
        <v>4952</v>
      </c>
      <c r="F10" s="31">
        <v>5270</v>
      </c>
      <c r="G10" s="31">
        <v>6508</v>
      </c>
      <c r="H10" s="31">
        <v>6953</v>
      </c>
      <c r="I10" s="31">
        <v>7888</v>
      </c>
      <c r="J10" s="31">
        <v>7942</v>
      </c>
      <c r="K10" s="31">
        <v>8203</v>
      </c>
      <c r="L10" s="31">
        <v>8108</v>
      </c>
      <c r="M10" s="31">
        <v>7059</v>
      </c>
      <c r="N10" s="31">
        <v>5799</v>
      </c>
      <c r="O10" s="31">
        <v>5498</v>
      </c>
      <c r="P10" s="31">
        <v>79509</v>
      </c>
      <c r="Q10" s="31">
        <v>6625.75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f>IF(ISERR(SUM(D14:O14)),"-",SUM(D14:O14))</f>
        <v>0</v>
      </c>
      <c r="Q14" s="31">
        <f>IF(ISERR(P14/12),"-",P14/12)</f>
        <v>0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34</v>
      </c>
      <c r="E15" s="31">
        <v>62</v>
      </c>
      <c r="F15" s="31">
        <v>5</v>
      </c>
      <c r="G15" s="31">
        <v>5</v>
      </c>
      <c r="H15" s="31">
        <v>7</v>
      </c>
      <c r="I15" s="31">
        <v>4</v>
      </c>
      <c r="J15" s="31">
        <v>7</v>
      </c>
      <c r="K15" s="31">
        <v>8</v>
      </c>
      <c r="L15" s="31">
        <v>6</v>
      </c>
      <c r="M15" s="31">
        <v>6</v>
      </c>
      <c r="N15" s="31">
        <v>4</v>
      </c>
      <c r="O15" s="31">
        <v>8</v>
      </c>
      <c r="P15" s="31">
        <f>IF(ISERR(SUM(D15:O15)),"-",SUM(D15:O15))</f>
        <v>156</v>
      </c>
      <c r="Q15" s="31">
        <f>IF(ISERR(P15/12),"-",P15/12)</f>
        <v>13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 t="s">
        <v>82</v>
      </c>
      <c r="E16" s="31" t="s">
        <v>81</v>
      </c>
      <c r="F16" s="31" t="s">
        <v>81</v>
      </c>
      <c r="G16" s="31" t="s">
        <v>81</v>
      </c>
      <c r="H16" s="31" t="s">
        <v>81</v>
      </c>
      <c r="I16" s="31" t="s">
        <v>81</v>
      </c>
      <c r="J16" s="31" t="s">
        <v>81</v>
      </c>
      <c r="K16" s="31" t="s">
        <v>81</v>
      </c>
      <c r="L16" s="31" t="s">
        <v>81</v>
      </c>
      <c r="M16" s="31" t="s">
        <v>81</v>
      </c>
      <c r="N16" s="31" t="s">
        <v>81</v>
      </c>
      <c r="O16" s="31" t="s">
        <v>81</v>
      </c>
      <c r="P16" s="31" t="s">
        <v>81</v>
      </c>
      <c r="Q16" s="31" t="s">
        <v>81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11</v>
      </c>
      <c r="E17" s="31">
        <v>7</v>
      </c>
      <c r="F17" s="31">
        <v>5</v>
      </c>
      <c r="G17" s="31">
        <v>4</v>
      </c>
      <c r="H17" s="31">
        <v>3</v>
      </c>
      <c r="I17" s="31">
        <v>2</v>
      </c>
      <c r="J17" s="31">
        <v>3</v>
      </c>
      <c r="K17" s="31">
        <v>12</v>
      </c>
      <c r="L17" s="31">
        <v>7</v>
      </c>
      <c r="M17" s="31">
        <v>7</v>
      </c>
      <c r="N17" s="31">
        <v>7</v>
      </c>
      <c r="O17" s="31">
        <v>8</v>
      </c>
      <c r="P17" s="31">
        <f>IF(ISERR(SUM(D17:O17)),"-",SUM(D17:O17))</f>
        <v>76</v>
      </c>
      <c r="Q17" s="31">
        <f>IF(ISERR(P17/12),"-",P17/12)</f>
        <v>6.333333333333333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11</v>
      </c>
      <c r="E18" s="31">
        <v>3</v>
      </c>
      <c r="F18" s="31">
        <v>1</v>
      </c>
      <c r="G18" s="31">
        <v>1</v>
      </c>
      <c r="H18" s="31">
        <v>6</v>
      </c>
      <c r="I18" s="31">
        <v>6</v>
      </c>
      <c r="J18" s="31">
        <v>2</v>
      </c>
      <c r="K18" s="31">
        <v>2</v>
      </c>
      <c r="L18" s="31">
        <v>1</v>
      </c>
      <c r="M18" s="31">
        <v>2</v>
      </c>
      <c r="N18" s="31">
        <v>1</v>
      </c>
      <c r="O18" s="31">
        <v>40</v>
      </c>
      <c r="P18" s="31">
        <f>IF(ISERR(SUM(D18:O18)),"-",SUM(D18:O18))</f>
        <v>76</v>
      </c>
      <c r="Q18" s="31">
        <f>IF(ISERR(P18/12),"-",P18/12)</f>
        <v>6.333333333333333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11</v>
      </c>
      <c r="E20" s="31">
        <v>11</v>
      </c>
      <c r="F20" s="31">
        <v>11</v>
      </c>
      <c r="G20" s="31">
        <v>11</v>
      </c>
      <c r="H20" s="31">
        <v>11</v>
      </c>
      <c r="I20" s="31">
        <v>2</v>
      </c>
      <c r="J20" s="31">
        <v>3</v>
      </c>
      <c r="K20" s="31">
        <v>2</v>
      </c>
      <c r="L20" s="31">
        <v>2</v>
      </c>
      <c r="M20" s="31">
        <v>4</v>
      </c>
      <c r="N20" s="31">
        <v>2</v>
      </c>
      <c r="O20" s="31">
        <v>3</v>
      </c>
      <c r="P20" s="31">
        <f>IF(ISERR(SUM(D20:O20)),"-",SUM(D20:O20))</f>
        <v>73</v>
      </c>
      <c r="Q20" s="31">
        <f>IF(ISERR(P20/12),"-",P20/12)</f>
        <v>6.083333333333333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27</v>
      </c>
      <c r="E21" s="31">
        <v>23</v>
      </c>
      <c r="F21" s="31">
        <v>28</v>
      </c>
      <c r="G21" s="31">
        <v>27</v>
      </c>
      <c r="H21" s="31">
        <v>46</v>
      </c>
      <c r="I21" s="31">
        <v>55</v>
      </c>
      <c r="J21" s="31">
        <v>67</v>
      </c>
      <c r="K21" s="31">
        <v>63</v>
      </c>
      <c r="L21" s="31">
        <v>67</v>
      </c>
      <c r="M21" s="31">
        <v>64</v>
      </c>
      <c r="N21" s="31">
        <v>61</v>
      </c>
      <c r="O21" s="31">
        <v>59</v>
      </c>
      <c r="P21" s="31">
        <f>IF(ISERR(SUM(D21:O21)),"-",SUM(D21:O21))</f>
        <v>587</v>
      </c>
      <c r="Q21" s="31">
        <f>IF(ISERR(P21/12),"-",P21/12)</f>
        <v>48.916666666666664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50</v>
      </c>
      <c r="E22" s="31">
        <v>15</v>
      </c>
      <c r="F22" s="31">
        <v>15</v>
      </c>
      <c r="G22" s="31">
        <v>15</v>
      </c>
      <c r="H22" s="31">
        <v>0</v>
      </c>
      <c r="I22" s="31">
        <v>0</v>
      </c>
      <c r="J22" s="31">
        <v>1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f>IF(ISERR(SUM(D22:O22)),"-",SUM(D22:O22))</f>
        <v>96</v>
      </c>
      <c r="Q22" s="31">
        <f>IF(ISERR(P22/12),"-",P22/12)</f>
        <v>8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14</v>
      </c>
      <c r="E24" s="31">
        <v>15</v>
      </c>
      <c r="F24" s="31">
        <v>15</v>
      </c>
      <c r="G24" s="31">
        <v>15</v>
      </c>
      <c r="H24" s="31">
        <v>14</v>
      </c>
      <c r="I24" s="31">
        <v>14</v>
      </c>
      <c r="J24" s="31">
        <v>15</v>
      </c>
      <c r="K24" s="31">
        <v>18</v>
      </c>
      <c r="L24" s="31">
        <v>13</v>
      </c>
      <c r="M24" s="31">
        <v>20</v>
      </c>
      <c r="N24" s="31">
        <v>22</v>
      </c>
      <c r="O24" s="31">
        <v>26</v>
      </c>
      <c r="P24" s="31">
        <f>IF(ISERR(SUM(D24:O24)),"-",SUM(D24:O24))</f>
        <v>201</v>
      </c>
      <c r="Q24" s="31">
        <f>IF(ISERR(P24/12),"-",P24/12)</f>
        <v>16.75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18</v>
      </c>
      <c r="E26" s="31">
        <v>12</v>
      </c>
      <c r="F26" s="31">
        <v>14</v>
      </c>
      <c r="G26" s="31">
        <v>13</v>
      </c>
      <c r="H26" s="31">
        <v>10</v>
      </c>
      <c r="I26" s="31">
        <v>14</v>
      </c>
      <c r="J26" s="31">
        <v>11</v>
      </c>
      <c r="K26" s="31">
        <v>12</v>
      </c>
      <c r="L26" s="31">
        <v>8</v>
      </c>
      <c r="M26" s="31">
        <v>22</v>
      </c>
      <c r="N26" s="31">
        <v>19</v>
      </c>
      <c r="O26" s="31">
        <v>34</v>
      </c>
      <c r="P26" s="31">
        <f>IF(ISERR(SUM(D26:O26)),"-",SUM(D26:O26))</f>
        <v>187</v>
      </c>
      <c r="Q26" s="31">
        <f>IF(ISERR(P26/12),"-",P26/12)</f>
        <v>15.583333333333334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0</v>
      </c>
      <c r="E27" s="31">
        <v>1</v>
      </c>
      <c r="F27" s="31">
        <v>1</v>
      </c>
      <c r="G27" s="31">
        <v>1</v>
      </c>
      <c r="H27" s="31">
        <v>1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f>IF(ISERR(SUM(D27:O27)),"-",SUM(D27:O27))</f>
        <v>4</v>
      </c>
      <c r="Q27" s="31">
        <f>IF(ISERR(P27/12),"-",P27/12)</f>
        <v>0.33333333333333331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43</v>
      </c>
      <c r="E28" s="31">
        <v>38</v>
      </c>
      <c r="F28" s="31">
        <v>34</v>
      </c>
      <c r="G28" s="31">
        <v>28</v>
      </c>
      <c r="H28" s="31">
        <v>27</v>
      </c>
      <c r="I28" s="31">
        <v>26</v>
      </c>
      <c r="J28" s="31">
        <v>23</v>
      </c>
      <c r="K28" s="31">
        <v>20</v>
      </c>
      <c r="L28" s="31">
        <v>18</v>
      </c>
      <c r="M28" s="31">
        <v>15</v>
      </c>
      <c r="N28" s="31">
        <v>14</v>
      </c>
      <c r="O28" s="31">
        <v>12</v>
      </c>
      <c r="P28" s="31">
        <f>IF(ISERR(SUM(D28:O28)),"-",SUM(D28:O28))</f>
        <v>298</v>
      </c>
      <c r="Q28" s="31">
        <f>IF(ISERR(P28/12),"-",P28/12)</f>
        <v>24.833333333333332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559</v>
      </c>
      <c r="E29" s="31">
        <v>528</v>
      </c>
      <c r="F29" s="31">
        <v>489</v>
      </c>
      <c r="G29" s="31">
        <v>589</v>
      </c>
      <c r="H29" s="31">
        <v>668</v>
      </c>
      <c r="I29" s="31">
        <v>897</v>
      </c>
      <c r="J29" s="31">
        <v>578</v>
      </c>
      <c r="K29" s="31">
        <v>720</v>
      </c>
      <c r="L29" s="31">
        <v>555</v>
      </c>
      <c r="M29" s="31">
        <v>444</v>
      </c>
      <c r="N29" s="31">
        <v>423</v>
      </c>
      <c r="O29" s="31">
        <v>271</v>
      </c>
      <c r="P29" s="31">
        <f>IF(ISERR(SUM(D29:O29)),"-",SUM(D29:O29))</f>
        <v>6721</v>
      </c>
      <c r="Q29" s="31">
        <f>IF(ISERR(P29/12),"-",P29/12)</f>
        <v>560.08333333333337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f>IF(ISERR(SUM(D36:O36)),"-",SUM(D36:O36))</f>
        <v>0</v>
      </c>
      <c r="Q36" s="31">
        <f>IF(ISERR(P36/12),"-",P36/12)</f>
        <v>0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24</v>
      </c>
      <c r="E37" s="31">
        <v>20</v>
      </c>
      <c r="F37" s="31">
        <v>20</v>
      </c>
      <c r="G37" s="31">
        <v>20</v>
      </c>
      <c r="H37" s="31">
        <v>20</v>
      </c>
      <c r="I37" s="31">
        <v>20</v>
      </c>
      <c r="J37" s="31">
        <v>20</v>
      </c>
      <c r="K37" s="31">
        <v>18</v>
      </c>
      <c r="L37" s="31">
        <v>18</v>
      </c>
      <c r="M37" s="31">
        <v>222</v>
      </c>
      <c r="N37" s="31">
        <v>184</v>
      </c>
      <c r="O37" s="31">
        <v>178</v>
      </c>
      <c r="P37" s="31">
        <f>IF(ISERR(SUM(D37:O37)),"-",SUM(D37:O37))</f>
        <v>764</v>
      </c>
      <c r="Q37" s="31">
        <f>IF(ISERR(P37/12),"-",P37/12)</f>
        <v>63.666666666666664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385</v>
      </c>
      <c r="N40" s="31">
        <v>359</v>
      </c>
      <c r="O40" s="31">
        <v>293</v>
      </c>
      <c r="P40" s="31">
        <f>IF(ISERR(SUM(D40:O40)),"-",SUM(D40:O40))</f>
        <v>1037</v>
      </c>
      <c r="Q40" s="31">
        <f>IF(ISERR(P40/12),"-",P40/12)</f>
        <v>86.416666666666671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f>IF(ISERR(SUM(D41:O41)),"-",SUM(D41:O41))</f>
        <v>0</v>
      </c>
      <c r="Q41" s="31">
        <f>IF(ISERR(P41/12),"-",P41/12)</f>
        <v>0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f>IF(ISERR(SUM(D43:O43)),"-",SUM(D43:O43))</f>
        <v>0</v>
      </c>
      <c r="Q43" s="31">
        <f>IF(ISERR(P43/12),"-",P43/12)</f>
        <v>0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1</v>
      </c>
      <c r="E45" s="31">
        <v>1</v>
      </c>
      <c r="F45" s="31">
        <v>1</v>
      </c>
      <c r="G45" s="31">
        <v>1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8</v>
      </c>
      <c r="N45" s="31">
        <v>9</v>
      </c>
      <c r="O45" s="31">
        <v>9</v>
      </c>
      <c r="P45" s="31">
        <f>IF(ISERR(SUM(D45:O45)),"-",SUM(D45:O45))</f>
        <v>30</v>
      </c>
      <c r="Q45" s="31">
        <f>IF(ISERR(P45/12),"-",P45/12)</f>
        <v>2.5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214</v>
      </c>
      <c r="E46" s="31">
        <v>191</v>
      </c>
      <c r="F46" s="31">
        <v>151</v>
      </c>
      <c r="G46" s="31">
        <v>147</v>
      </c>
      <c r="H46" s="31">
        <v>127</v>
      </c>
      <c r="I46" s="31">
        <v>101</v>
      </c>
      <c r="J46" s="31">
        <v>104</v>
      </c>
      <c r="K46" s="31">
        <v>107</v>
      </c>
      <c r="L46" s="31">
        <v>567</v>
      </c>
      <c r="M46" s="31">
        <v>775</v>
      </c>
      <c r="N46" s="31">
        <v>673</v>
      </c>
      <c r="O46" s="31">
        <v>648</v>
      </c>
      <c r="P46" s="31">
        <f>IF(ISERR(SUM(D46:O46)),"-",SUM(D46:O46))</f>
        <v>3805</v>
      </c>
      <c r="Q46" s="31">
        <f>IF(ISERR(P46/12),"-",P46/12)</f>
        <v>317.08333333333331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59</v>
      </c>
      <c r="E47" s="31">
        <v>56</v>
      </c>
      <c r="F47" s="31">
        <v>57</v>
      </c>
      <c r="G47" s="31">
        <v>51</v>
      </c>
      <c r="H47" s="31">
        <v>48</v>
      </c>
      <c r="I47" s="31">
        <v>48</v>
      </c>
      <c r="J47" s="31">
        <v>48</v>
      </c>
      <c r="K47" s="31">
        <v>47</v>
      </c>
      <c r="L47" s="31">
        <v>45</v>
      </c>
      <c r="M47" s="31">
        <v>43</v>
      </c>
      <c r="N47" s="31">
        <v>39</v>
      </c>
      <c r="O47" s="31">
        <v>38</v>
      </c>
      <c r="P47" s="31">
        <f>IF(ISERR(SUM(D47:O47)),"-",SUM(D47:O47))</f>
        <v>579</v>
      </c>
      <c r="Q47" s="31">
        <f>IF(ISERR(P47/12),"-",P47/12)</f>
        <v>48.25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2</v>
      </c>
      <c r="E48" s="31">
        <v>4</v>
      </c>
      <c r="F48" s="31">
        <v>4</v>
      </c>
      <c r="G48" s="31">
        <v>5</v>
      </c>
      <c r="H48" s="31">
        <v>4</v>
      </c>
      <c r="I48" s="31">
        <v>4</v>
      </c>
      <c r="J48" s="31">
        <v>8</v>
      </c>
      <c r="K48" s="31">
        <v>8</v>
      </c>
      <c r="L48" s="31">
        <v>8</v>
      </c>
      <c r="M48" s="31">
        <v>9</v>
      </c>
      <c r="N48" s="31">
        <v>8</v>
      </c>
      <c r="O48" s="31">
        <v>6</v>
      </c>
      <c r="P48" s="31">
        <f>IF(ISERR(SUM(D48:O48)),"-",SUM(D48:O48))</f>
        <v>70</v>
      </c>
      <c r="Q48" s="31">
        <f>IF(ISERR(P48/12),"-",P48/12)</f>
        <v>5.833333333333333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126</v>
      </c>
      <c r="E51" s="31">
        <v>90</v>
      </c>
      <c r="F51" s="31">
        <v>21</v>
      </c>
      <c r="G51" s="31">
        <v>7</v>
      </c>
      <c r="H51" s="31">
        <v>13</v>
      </c>
      <c r="I51" s="31">
        <v>13</v>
      </c>
      <c r="J51" s="31">
        <v>13</v>
      </c>
      <c r="K51" s="31">
        <v>7</v>
      </c>
      <c r="L51" s="31">
        <v>7</v>
      </c>
      <c r="M51" s="31">
        <v>7</v>
      </c>
      <c r="N51" s="31">
        <v>7</v>
      </c>
      <c r="O51" s="31">
        <v>63</v>
      </c>
      <c r="P51" s="31">
        <f>IF(ISERR(SUM(D51:O51)),"-",SUM(D51:O51))</f>
        <v>374</v>
      </c>
      <c r="Q51" s="31">
        <f>IF(ISERR(P51/12),"-",P51/12)</f>
        <v>31.166666666666668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0</v>
      </c>
      <c r="E52" s="31">
        <v>15</v>
      </c>
      <c r="F52" s="31">
        <v>15</v>
      </c>
      <c r="G52" s="31">
        <v>15</v>
      </c>
      <c r="H52" s="31">
        <v>15</v>
      </c>
      <c r="I52" s="31">
        <v>15</v>
      </c>
      <c r="J52" s="31">
        <v>15</v>
      </c>
      <c r="K52" s="31">
        <v>15</v>
      </c>
      <c r="L52" s="31">
        <v>13</v>
      </c>
      <c r="M52" s="31">
        <v>0</v>
      </c>
      <c r="N52" s="31">
        <v>0</v>
      </c>
      <c r="O52" s="31">
        <v>0</v>
      </c>
      <c r="P52" s="31">
        <f>IF(ISERR(SUM(D52:O52)),"-",SUM(D52:O52))</f>
        <v>118</v>
      </c>
      <c r="Q52" s="31">
        <f>IF(ISERR(P52/12),"-",P52/12)</f>
        <v>9.8333333333333339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11</v>
      </c>
      <c r="E53" s="31">
        <v>0</v>
      </c>
      <c r="F53" s="31">
        <v>88</v>
      </c>
      <c r="G53" s="31">
        <v>137</v>
      </c>
      <c r="H53" s="31">
        <v>69</v>
      </c>
      <c r="I53" s="31">
        <v>149</v>
      </c>
      <c r="J53" s="31">
        <v>312</v>
      </c>
      <c r="K53" s="31">
        <v>335</v>
      </c>
      <c r="L53" s="31">
        <v>331</v>
      </c>
      <c r="M53" s="31">
        <v>100</v>
      </c>
      <c r="N53" s="31">
        <v>100</v>
      </c>
      <c r="O53" s="31">
        <v>100</v>
      </c>
      <c r="P53" s="31">
        <f>IF(ISERR(SUM(D53:O53)),"-",SUM(D53:O53))</f>
        <v>1732</v>
      </c>
      <c r="Q53" s="31">
        <f>IF(ISERR(P53/12),"-",P53/12)</f>
        <v>144.33333333333334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101</v>
      </c>
      <c r="E54" s="31">
        <v>155</v>
      </c>
      <c r="F54" s="31">
        <v>138</v>
      </c>
      <c r="G54" s="31">
        <v>125</v>
      </c>
      <c r="H54" s="31">
        <v>177</v>
      </c>
      <c r="I54" s="31">
        <v>107</v>
      </c>
      <c r="J54" s="31">
        <v>125</v>
      </c>
      <c r="K54" s="31">
        <v>105</v>
      </c>
      <c r="L54" s="31">
        <v>78</v>
      </c>
      <c r="M54" s="31">
        <v>60</v>
      </c>
      <c r="N54" s="31">
        <v>59</v>
      </c>
      <c r="O54" s="31">
        <v>57</v>
      </c>
      <c r="P54" s="31">
        <f>IF(ISERR(SUM(D54:O54)),"-",SUM(D54:O54))</f>
        <v>1287</v>
      </c>
      <c r="Q54" s="31">
        <f>IF(ISERR(P54/12),"-",P54/12)</f>
        <v>107.25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1</v>
      </c>
      <c r="E55" s="31">
        <v>6</v>
      </c>
      <c r="F55" s="31">
        <v>6</v>
      </c>
      <c r="G55" s="31">
        <v>100</v>
      </c>
      <c r="H55" s="31">
        <v>142</v>
      </c>
      <c r="I55" s="31">
        <v>108</v>
      </c>
      <c r="J55" s="31">
        <v>67</v>
      </c>
      <c r="K55" s="31">
        <v>57</v>
      </c>
      <c r="L55" s="31">
        <v>53</v>
      </c>
      <c r="M55" s="31">
        <v>50</v>
      </c>
      <c r="N55" s="31">
        <v>40</v>
      </c>
      <c r="O55" s="31">
        <v>39</v>
      </c>
      <c r="P55" s="31">
        <f>IF(ISERR(SUM(D55:O55)),"-",SUM(D55:O55))</f>
        <v>669</v>
      </c>
      <c r="Q55" s="31">
        <f>IF(ISERR(P55/12),"-",P55/12)</f>
        <v>55.75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2</v>
      </c>
      <c r="E57" s="31">
        <v>2</v>
      </c>
      <c r="F57" s="31">
        <v>1</v>
      </c>
      <c r="G57" s="31">
        <v>1</v>
      </c>
      <c r="H57" s="31">
        <v>1</v>
      </c>
      <c r="I57" s="31">
        <v>1</v>
      </c>
      <c r="J57" s="31">
        <v>1</v>
      </c>
      <c r="K57" s="31">
        <v>1</v>
      </c>
      <c r="L57" s="31">
        <v>3</v>
      </c>
      <c r="M57" s="31">
        <v>3</v>
      </c>
      <c r="N57" s="31">
        <v>4</v>
      </c>
      <c r="O57" s="31">
        <v>4</v>
      </c>
      <c r="P57" s="31">
        <f>IF(ISERR(SUM(D57:O57)),"-",SUM(D57:O57))</f>
        <v>24</v>
      </c>
      <c r="Q57" s="31">
        <f>IF(ISERR(P57/12),"-",P57/12)</f>
        <v>2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54</v>
      </c>
      <c r="E58" s="31">
        <v>47</v>
      </c>
      <c r="F58" s="31">
        <v>106</v>
      </c>
      <c r="G58" s="31">
        <v>114</v>
      </c>
      <c r="H58" s="31">
        <v>121</v>
      </c>
      <c r="I58" s="31">
        <v>102</v>
      </c>
      <c r="J58" s="31">
        <v>104</v>
      </c>
      <c r="K58" s="31">
        <v>106</v>
      </c>
      <c r="L58" s="31">
        <v>100</v>
      </c>
      <c r="M58" s="31">
        <v>90</v>
      </c>
      <c r="N58" s="31">
        <v>83</v>
      </c>
      <c r="O58" s="31">
        <v>78</v>
      </c>
      <c r="P58" s="31">
        <f>IF(ISERR(SUM(D58:O58)),"-",SUM(D58:O58))</f>
        <v>1105</v>
      </c>
      <c r="Q58" s="31">
        <f>IF(ISERR(P58/12),"-",P58/12)</f>
        <v>92.083333333333329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257</v>
      </c>
      <c r="E59" s="31">
        <v>235</v>
      </c>
      <c r="F59" s="31">
        <v>209</v>
      </c>
      <c r="G59" s="31">
        <v>365</v>
      </c>
      <c r="H59" s="31">
        <v>457</v>
      </c>
      <c r="I59" s="31">
        <v>410</v>
      </c>
      <c r="J59" s="31">
        <v>479</v>
      </c>
      <c r="K59" s="31">
        <v>522</v>
      </c>
      <c r="L59" s="31">
        <v>408</v>
      </c>
      <c r="M59" s="31">
        <v>542</v>
      </c>
      <c r="N59" s="31">
        <v>475</v>
      </c>
      <c r="O59" s="31">
        <v>469</v>
      </c>
      <c r="P59" s="31">
        <f>IF(ISERR(SUM(D59:O59)),"-",SUM(D59:O59))</f>
        <v>4828</v>
      </c>
      <c r="Q59" s="31">
        <f>IF(ISERR(P59/12),"-",P59/12)</f>
        <v>402.33333333333331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20</v>
      </c>
      <c r="E61" s="31">
        <v>25</v>
      </c>
      <c r="F61" s="31">
        <v>24</v>
      </c>
      <c r="G61" s="31">
        <v>21</v>
      </c>
      <c r="H61" s="31">
        <v>22</v>
      </c>
      <c r="I61" s="31">
        <v>28</v>
      </c>
      <c r="J61" s="31">
        <v>27</v>
      </c>
      <c r="K61" s="31">
        <v>28</v>
      </c>
      <c r="L61" s="31">
        <v>27</v>
      </c>
      <c r="M61" s="31">
        <v>28</v>
      </c>
      <c r="N61" s="31">
        <v>29</v>
      </c>
      <c r="O61" s="31">
        <v>25</v>
      </c>
      <c r="P61" s="31">
        <f>IF(ISERR(SUM(D61:O61)),"-",SUM(D61:O61))</f>
        <v>304</v>
      </c>
      <c r="Q61" s="31">
        <f>IF(ISERR(P61/12),"-",P61/12)</f>
        <v>25.333333333333332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125</v>
      </c>
      <c r="E63" s="31">
        <v>111</v>
      </c>
      <c r="F63" s="31">
        <v>115</v>
      </c>
      <c r="G63" s="31">
        <v>74</v>
      </c>
      <c r="H63" s="31">
        <v>72</v>
      </c>
      <c r="I63" s="31">
        <v>72</v>
      </c>
      <c r="J63" s="31">
        <v>62</v>
      </c>
      <c r="K63" s="31">
        <v>37</v>
      </c>
      <c r="L63" s="31">
        <v>60</v>
      </c>
      <c r="M63" s="31">
        <v>48</v>
      </c>
      <c r="N63" s="31">
        <v>45</v>
      </c>
      <c r="O63" s="31">
        <v>68</v>
      </c>
      <c r="P63" s="31">
        <f>IF(ISERR(SUM(D63:O63)),"-",SUM(D63:O63))</f>
        <v>889</v>
      </c>
      <c r="Q63" s="31">
        <f>IF(ISERR(P63/12),"-",P63/12)</f>
        <v>74.083333333333329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118</v>
      </c>
      <c r="E64" s="31">
        <v>137</v>
      </c>
      <c r="F64" s="31">
        <v>161</v>
      </c>
      <c r="G64" s="31">
        <v>171</v>
      </c>
      <c r="H64" s="31">
        <v>133</v>
      </c>
      <c r="I64" s="31">
        <v>125</v>
      </c>
      <c r="J64" s="31">
        <v>151</v>
      </c>
      <c r="K64" s="31">
        <v>148</v>
      </c>
      <c r="L64" s="31">
        <v>159</v>
      </c>
      <c r="M64" s="31">
        <v>142</v>
      </c>
      <c r="N64" s="31">
        <v>133</v>
      </c>
      <c r="O64" s="31">
        <v>128</v>
      </c>
      <c r="P64" s="31">
        <f>IF(ISERR(SUM(D64:O64)),"-",SUM(D64:O64))</f>
        <v>1706</v>
      </c>
      <c r="Q64" s="31">
        <f>IF(ISERR(P64/12),"-",P64/12)</f>
        <v>142.16666666666666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f>IF(ISERR(SUM(D65:O65)),"-",SUM(D65:O65))</f>
        <v>0</v>
      </c>
      <c r="Q65" s="31">
        <f>IF(ISERR(P65/12),"-",P65/12)</f>
        <v>0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23</v>
      </c>
      <c r="E66" s="31">
        <v>23</v>
      </c>
      <c r="F66" s="31">
        <v>22</v>
      </c>
      <c r="G66" s="31">
        <v>29</v>
      </c>
      <c r="H66" s="31">
        <v>35</v>
      </c>
      <c r="I66" s="31">
        <v>39</v>
      </c>
      <c r="J66" s="31">
        <v>36</v>
      </c>
      <c r="K66" s="31">
        <v>32</v>
      </c>
      <c r="L66" s="31">
        <v>29</v>
      </c>
      <c r="M66" s="31">
        <v>31</v>
      </c>
      <c r="N66" s="31">
        <v>41</v>
      </c>
      <c r="O66" s="31">
        <v>34</v>
      </c>
      <c r="P66" s="31">
        <f>IF(ISERR(SUM(D66:O66)),"-",SUM(D66:O66))</f>
        <v>374</v>
      </c>
      <c r="Q66" s="31">
        <f>IF(ISERR(P66/12),"-",P66/12)</f>
        <v>31.166666666666668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245</v>
      </c>
      <c r="E67" s="31">
        <v>251</v>
      </c>
      <c r="F67" s="31">
        <v>251</v>
      </c>
      <c r="G67" s="31">
        <v>209</v>
      </c>
      <c r="H67" s="31">
        <v>273</v>
      </c>
      <c r="I67" s="31">
        <v>176</v>
      </c>
      <c r="J67" s="31">
        <v>146</v>
      </c>
      <c r="K67" s="31">
        <v>164</v>
      </c>
      <c r="L67" s="31">
        <v>882</v>
      </c>
      <c r="M67" s="31">
        <v>293</v>
      </c>
      <c r="N67" s="31">
        <v>202</v>
      </c>
      <c r="O67" s="31">
        <v>309</v>
      </c>
      <c r="P67" s="31">
        <f>IF(ISERR(SUM(D67:O67)),"-",SUM(D67:O67))</f>
        <v>3401</v>
      </c>
      <c r="Q67" s="31">
        <f>IF(ISERR(P67/12),"-",P67/12)</f>
        <v>283.41666666666669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56</v>
      </c>
      <c r="E69" s="31">
        <v>59</v>
      </c>
      <c r="F69" s="31">
        <v>59</v>
      </c>
      <c r="G69" s="31">
        <v>62</v>
      </c>
      <c r="H69" s="31">
        <v>89</v>
      </c>
      <c r="I69" s="31">
        <v>78</v>
      </c>
      <c r="J69" s="31">
        <v>77</v>
      </c>
      <c r="K69" s="31">
        <v>38</v>
      </c>
      <c r="L69" s="31">
        <v>27</v>
      </c>
      <c r="M69" s="31">
        <v>13</v>
      </c>
      <c r="N69" s="31">
        <v>13</v>
      </c>
      <c r="O69" s="31">
        <v>13</v>
      </c>
      <c r="P69" s="31">
        <f>IF(ISERR(SUM(D69:O69)),"-",SUM(D69:O69))</f>
        <v>584</v>
      </c>
      <c r="Q69" s="31">
        <f>IF(ISERR(P69/12),"-",P69/12)</f>
        <v>48.666666666666664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890</v>
      </c>
      <c r="E70" s="31">
        <v>834</v>
      </c>
      <c r="F70" s="31">
        <v>795</v>
      </c>
      <c r="G70" s="31">
        <v>735</v>
      </c>
      <c r="H70" s="31">
        <v>1043</v>
      </c>
      <c r="I70" s="31">
        <v>1122</v>
      </c>
      <c r="J70" s="31">
        <v>1003</v>
      </c>
      <c r="K70" s="31">
        <v>819</v>
      </c>
      <c r="L70" s="31">
        <v>700</v>
      </c>
      <c r="M70" s="31">
        <v>525</v>
      </c>
      <c r="N70" s="31">
        <v>396</v>
      </c>
      <c r="O70" s="31">
        <v>518</v>
      </c>
      <c r="P70" s="31">
        <f>IF(ISERR(SUM(D70:O70)),"-",SUM(D70:O70))</f>
        <v>9380</v>
      </c>
      <c r="Q70" s="31">
        <f>IF(ISERR(P70/12),"-",P70/12)</f>
        <v>781.66666666666663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152</v>
      </c>
      <c r="E71" s="31">
        <v>156</v>
      </c>
      <c r="F71" s="31">
        <v>465</v>
      </c>
      <c r="G71" s="31">
        <v>680</v>
      </c>
      <c r="H71" s="31">
        <v>517</v>
      </c>
      <c r="I71" s="31">
        <v>502</v>
      </c>
      <c r="J71" s="31">
        <v>688</v>
      </c>
      <c r="K71" s="31">
        <v>784</v>
      </c>
      <c r="L71" s="31">
        <v>464</v>
      </c>
      <c r="M71" s="31">
        <v>560</v>
      </c>
      <c r="N71" s="31">
        <v>386</v>
      </c>
      <c r="O71" s="31">
        <v>193</v>
      </c>
      <c r="P71" s="31">
        <f>IF(ISERR(SUM(D71:O71)),"-",SUM(D71:O71))</f>
        <v>5547</v>
      </c>
      <c r="Q71" s="31">
        <f>IF(ISERR(P71/12),"-",P71/12)</f>
        <v>462.25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631</v>
      </c>
      <c r="E72" s="31">
        <v>458</v>
      </c>
      <c r="F72" s="31">
        <v>558</v>
      </c>
      <c r="G72" s="31">
        <v>991</v>
      </c>
      <c r="H72" s="31">
        <v>1053</v>
      </c>
      <c r="I72" s="31">
        <v>1630</v>
      </c>
      <c r="J72" s="31">
        <v>1797</v>
      </c>
      <c r="K72" s="31">
        <v>1838</v>
      </c>
      <c r="L72" s="31">
        <v>1539</v>
      </c>
      <c r="M72" s="31">
        <v>1009</v>
      </c>
      <c r="N72" s="31">
        <v>923</v>
      </c>
      <c r="O72" s="31">
        <v>1034</v>
      </c>
      <c r="P72" s="31">
        <f>IF(ISERR(SUM(D72:O72)),"-",SUM(D72:O72))</f>
        <v>13461</v>
      </c>
      <c r="Q72" s="31">
        <f>IF(ISERR(P72/12),"-",P72/12)</f>
        <v>1121.75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26</v>
      </c>
      <c r="E73" s="31">
        <v>9</v>
      </c>
      <c r="F73" s="31">
        <v>201</v>
      </c>
      <c r="G73" s="31">
        <v>500</v>
      </c>
      <c r="H73" s="31">
        <v>305</v>
      </c>
      <c r="I73" s="31">
        <v>458</v>
      </c>
      <c r="J73" s="31">
        <v>520</v>
      </c>
      <c r="K73" s="31">
        <v>276</v>
      </c>
      <c r="L73" s="31">
        <v>165</v>
      </c>
      <c r="M73" s="31">
        <v>153</v>
      </c>
      <c r="N73" s="31">
        <v>168</v>
      </c>
      <c r="O73" s="31">
        <v>52</v>
      </c>
      <c r="P73" s="31">
        <f>IF(ISERR(SUM(D73:O73)),"-",SUM(D73:O73))</f>
        <v>2833</v>
      </c>
      <c r="Q73" s="31">
        <f>IF(ISERR(P73/12),"-",P73/12)</f>
        <v>236.08333333333334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 t="s">
        <v>81</v>
      </c>
      <c r="E75" s="31" t="s">
        <v>81</v>
      </c>
      <c r="F75" s="31" t="s">
        <v>81</v>
      </c>
      <c r="G75" s="31" t="s">
        <v>81</v>
      </c>
      <c r="H75" s="31" t="s">
        <v>81</v>
      </c>
      <c r="I75" s="31" t="s">
        <v>81</v>
      </c>
      <c r="J75" s="31" t="s">
        <v>81</v>
      </c>
      <c r="K75" s="31" t="s">
        <v>81</v>
      </c>
      <c r="L75" s="31" t="s">
        <v>81</v>
      </c>
      <c r="M75" s="31" t="s">
        <v>81</v>
      </c>
      <c r="N75" s="31" t="s">
        <v>81</v>
      </c>
      <c r="O75" s="31" t="s">
        <v>81</v>
      </c>
      <c r="P75" s="31" t="s">
        <v>81</v>
      </c>
      <c r="Q75" s="31" t="s">
        <v>81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1012</v>
      </c>
      <c r="E76" s="31">
        <v>992</v>
      </c>
      <c r="F76" s="31">
        <v>840</v>
      </c>
      <c r="G76" s="31">
        <v>912</v>
      </c>
      <c r="H76" s="31">
        <v>1067</v>
      </c>
      <c r="I76" s="31">
        <v>1228</v>
      </c>
      <c r="J76" s="31">
        <v>1107</v>
      </c>
      <c r="K76" s="31">
        <v>1547</v>
      </c>
      <c r="L76" s="31">
        <v>1355</v>
      </c>
      <c r="M76" s="31">
        <v>940</v>
      </c>
      <c r="N76" s="31">
        <v>470</v>
      </c>
      <c r="O76" s="31">
        <v>317</v>
      </c>
      <c r="P76" s="31">
        <f>IF(ISERR(SUM(D76:O76)),"-",SUM(D76:O76))</f>
        <v>11787</v>
      </c>
      <c r="Q76" s="31">
        <f>IF(ISERR(P76/12),"-",P76/12)</f>
        <v>982.25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65</v>
      </c>
      <c r="E77" s="31">
        <v>30</v>
      </c>
      <c r="F77" s="31">
        <v>55</v>
      </c>
      <c r="G77" s="31">
        <v>128</v>
      </c>
      <c r="H77" s="31">
        <v>191</v>
      </c>
      <c r="I77" s="31">
        <v>166</v>
      </c>
      <c r="J77" s="31">
        <v>136</v>
      </c>
      <c r="K77" s="31">
        <v>60</v>
      </c>
      <c r="L77" s="31">
        <v>56</v>
      </c>
      <c r="M77" s="31">
        <v>112</v>
      </c>
      <c r="N77" s="31">
        <v>85</v>
      </c>
      <c r="O77" s="31">
        <v>46</v>
      </c>
      <c r="P77" s="31">
        <f>IF(ISERR(SUM(D77:O77)),"-",SUM(D77:O77))</f>
        <v>1130</v>
      </c>
      <c r="Q77" s="31">
        <f>IF(ISERR(P77/12),"-",P77/12)</f>
        <v>94.166666666666671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265</v>
      </c>
      <c r="E78" s="31">
        <v>265</v>
      </c>
      <c r="F78" s="31">
        <v>229</v>
      </c>
      <c r="G78" s="31">
        <v>31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790</v>
      </c>
      <c r="Q78" s="31">
        <f>IF(ISERR(P78/12),"-",P78/12)</f>
        <v>65.833333333333329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f>IF(ISERR(SUM(D79:O79)),"-",SUM(D79:O79))</f>
        <v>0</v>
      </c>
      <c r="Q79" s="31">
        <f>IF(ISERR(P79/12),"-",P79/12)</f>
        <v>0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P4:Q4"/>
    <mergeCell ref="A6:C8"/>
    <mergeCell ref="A12:B12"/>
    <mergeCell ref="I4:M4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2020-07-23T09:43:36Z</dcterms:created>
  <dcterms:modified xsi:type="dcterms:W3CDTF">2020-07-24T04:34:19Z</dcterms:modified>
</cp:coreProperties>
</file>